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achavez\Downloads\"/>
    </mc:Choice>
  </mc:AlternateContent>
  <xr:revisionPtr revIDLastSave="0" documentId="8_{0BAFC1F7-CD28-4DE8-BF18-3ECD8293E5D3}" xr6:coauthVersionLast="47" xr6:coauthVersionMax="47" xr10:uidLastSave="{00000000-0000-0000-0000-000000000000}"/>
  <bookViews>
    <workbookView xWindow="65784" yWindow="4524" windowWidth="24672" windowHeight="19944" xr2:uid="{00000000-000D-0000-FFFF-FFFF00000000}"/>
  </bookViews>
  <sheets>
    <sheet name="Table 1" sheetId="1" r:id="rId1"/>
  </sheets>
  <definedNames>
    <definedName name="_xlnm.Print_Area" localSheetId="0">'Table 1'!$A$43:$M$130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8" i="1" l="1"/>
  <c r="I78" i="1"/>
  <c r="K50" i="1" l="1"/>
  <c r="I50" i="1"/>
  <c r="K112" i="1" l="1"/>
  <c r="K116" i="1"/>
  <c r="K122" i="1"/>
  <c r="I122" i="1"/>
  <c r="I116" i="1"/>
  <c r="I112" i="1"/>
  <c r="K97" i="1"/>
  <c r="K130" i="1" l="1"/>
  <c r="I97" i="1"/>
  <c r="I130" i="1" l="1"/>
</calcChain>
</file>

<file path=xl/sharedStrings.xml><?xml version="1.0" encoding="utf-8"?>
<sst xmlns="http://schemas.openxmlformats.org/spreadsheetml/2006/main" count="208" uniqueCount="201">
  <si>
    <r>
      <rPr>
        <b/>
        <sz val="12"/>
        <color rgb="FFFFFFFF"/>
        <rFont val="Candara"/>
        <family val="2"/>
      </rPr>
      <t>CA-CHPS v2.0 Verified</t>
    </r>
  </si>
  <si>
    <t>Updated April 2024</t>
  </si>
  <si>
    <r>
      <rPr>
        <b/>
        <sz val="12"/>
        <color rgb="FFFFFFFF"/>
        <rFont val="Candara"/>
        <family val="2"/>
      </rPr>
      <t>Project Summary &amp; Status</t>
    </r>
  </si>
  <si>
    <t>Additional CHPS Reviewer Comments:</t>
  </si>
  <si>
    <t>CHPS Project Number:</t>
  </si>
  <si>
    <t>Project Name: Expected Construction Completion Date:</t>
  </si>
  <si>
    <t>Project Type:</t>
  </si>
  <si>
    <t>CHPS Certification Pursued:</t>
  </si>
  <si>
    <t>Submission Type:</t>
  </si>
  <si>
    <t>Required Point Threshold:</t>
  </si>
  <si>
    <t>Total Points Verified:</t>
  </si>
  <si>
    <t>All Prereqs Satisfied:</t>
  </si>
  <si>
    <t>Project Status:</t>
  </si>
  <si>
    <t>All electric design:</t>
  </si>
  <si>
    <t>Zero Net Energy (ZNE):</t>
  </si>
  <si>
    <t>ZNE Capable:</t>
  </si>
  <si>
    <t>Major systems included in the CHPS scope</t>
  </si>
  <si>
    <t>(if renovation):</t>
  </si>
  <si>
    <t>Building Envelope</t>
  </si>
  <si>
    <t>Interior Surfaces</t>
  </si>
  <si>
    <t>HVAC</t>
  </si>
  <si>
    <t>Lighting</t>
  </si>
  <si>
    <t>Site</t>
  </si>
  <si>
    <t>Please provide a brief project narrative highlighting any notable high performance features. If construction is phased, please</t>
  </si>
  <si>
    <t>explain the phasing and provide expected dates of completion. If there are multiple buildings in the project scope, please list them and indicate building type, size, number of classrooms, and student/staff occupancy.</t>
  </si>
  <si>
    <t>Credit</t>
  </si>
  <si>
    <t>Prereq/ Subcredit</t>
  </si>
  <si>
    <t>Title</t>
  </si>
  <si>
    <t>CHPS Worksheet Required</t>
  </si>
  <si>
    <t>Points Targeted</t>
  </si>
  <si>
    <t>Documentation Reference</t>
  </si>
  <si>
    <t>Integration &amp; Innovation</t>
  </si>
  <si>
    <t>Subtotal</t>
  </si>
  <si>
    <t>P</t>
  </si>
  <si>
    <t></t>
  </si>
  <si>
    <t>II C1.1</t>
  </si>
  <si>
    <t>Enhanced Integrated Design</t>
  </si>
  <si>
    <t>II C1.1.1</t>
  </si>
  <si>
    <t>Energy Modeling Variations</t>
  </si>
  <si>
    <t>II C1.1.2</t>
  </si>
  <si>
    <t>Advanced Design Modeling</t>
  </si>
  <si>
    <t>II P2.0</t>
  </si>
  <si>
    <t>Central Educational Display</t>
  </si>
  <si>
    <t>II C2.1</t>
  </si>
  <si>
    <t>School as a Learning Tool</t>
  </si>
  <si>
    <t>II C2.1.1</t>
  </si>
  <si>
    <t>Demonstration Area</t>
  </si>
  <si>
    <t>II C4.1</t>
  </si>
  <si>
    <t>School Master Plan &amp; Enhanced Plans</t>
  </si>
  <si>
    <t>II C4.1.1</t>
  </si>
  <si>
    <t>School Master Plan or Commitment to Sustainable Plan</t>
  </si>
  <si>
    <t>II C4.1.2</t>
  </si>
  <si>
    <t>ZNE School Master Plan</t>
  </si>
  <si>
    <t>II C4.1.3</t>
  </si>
  <si>
    <t>Sustainable School Master Plan</t>
  </si>
  <si>
    <t>II C4.1.4</t>
  </si>
  <si>
    <t>Climate Master Plan or Low/Zero GHG Plan</t>
  </si>
  <si>
    <t>II C6.1</t>
  </si>
  <si>
    <t>Low/Zero GHG Schools</t>
  </si>
  <si>
    <t>II C6.1.1a</t>
  </si>
  <si>
    <t>Energy Efficient, All Electric (New Construction)</t>
  </si>
  <si>
    <r>
      <rPr>
        <i/>
        <sz val="12"/>
        <rFont val="Calibri"/>
        <family val="2"/>
      </rPr>
      <t>Pick 1 for 6 pts</t>
    </r>
  </si>
  <si>
    <t>II C6.1.1b</t>
  </si>
  <si>
    <t>Deep Energy Retrofit &amp; Decarbonization (Modernization)</t>
  </si>
  <si>
    <t>II C6.1.2</t>
  </si>
  <si>
    <t>100% Renewable Energy</t>
  </si>
  <si>
    <t>II C7.1</t>
  </si>
  <si>
    <t>Design for Adaptation &amp; Resilience</t>
  </si>
  <si>
    <t>II C7.1.1</t>
  </si>
  <si>
    <t>Climate Vulnerability Assessment</t>
  </si>
  <si>
    <t>II C7.1.2</t>
  </si>
  <si>
    <t>Design for Climate Adaptation</t>
  </si>
  <si>
    <t>II C7.1.3</t>
  </si>
  <si>
    <t>Energy Resilience</t>
  </si>
  <si>
    <t>2-4</t>
  </si>
  <si>
    <t>II C7.1.4</t>
  </si>
  <si>
    <t>Passive Habitability/Survivability</t>
  </si>
  <si>
    <t>II C8.1</t>
  </si>
  <si>
    <t>Biophilic &amp; Responsive Design</t>
  </si>
  <si>
    <t>II C8.1.1</t>
  </si>
  <si>
    <t>Biophilic Design</t>
  </si>
  <si>
    <t>II C8.1.2</t>
  </si>
  <si>
    <t>Responsive Design</t>
  </si>
  <si>
    <t>II C9.1</t>
  </si>
  <si>
    <t>Innovation</t>
  </si>
  <si>
    <t>Strategic placement of louvers</t>
  </si>
  <si>
    <t>Pick 1 for 2 pt</t>
  </si>
  <si>
    <t>Strategic placement of overhangs</t>
  </si>
  <si>
    <t>Indoor Environmental Quality</t>
  </si>
  <si>
    <t>EQ C1.1</t>
  </si>
  <si>
    <t>Enhanced Filtration, Ventilation &amp; Dedicated Outdoor Air System</t>
  </si>
  <si>
    <t>EQ C1.1.1</t>
  </si>
  <si>
    <t>Enhanced Filtration Media</t>
  </si>
  <si>
    <t>EQ C1.1.2</t>
  </si>
  <si>
    <t>Enhanced Ventilation Rate</t>
  </si>
  <si>
    <t>EQ C1.1.3</t>
  </si>
  <si>
    <t>Dedicated Outdoor Air System</t>
  </si>
  <si>
    <t>EQ C1.2</t>
  </si>
  <si>
    <t>Demand Controlled Ventilation</t>
  </si>
  <si>
    <t>EQ C2.1</t>
  </si>
  <si>
    <t>Pollutant &amp; Chemical Source Control</t>
  </si>
  <si>
    <t>EQ C2.1.4</t>
  </si>
  <si>
    <t>No Mobile Fossil Fuel Equipment Indoors</t>
  </si>
  <si>
    <t>EQ C11.1</t>
  </si>
  <si>
    <t>Controllability of Indoor Environment</t>
  </si>
  <si>
    <t>EQ P12.0</t>
  </si>
  <si>
    <t>Daylight: Glare Protection</t>
  </si>
  <si>
    <t>EQ C12.1</t>
  </si>
  <si>
    <t>Daylight Availability</t>
  </si>
  <si>
    <t>EQ C12.1.1</t>
  </si>
  <si>
    <t>All Classroom Spaces</t>
  </si>
  <si>
    <t>1-3</t>
  </si>
  <si>
    <t>EQ C12.1.2</t>
  </si>
  <si>
    <t>All Support Spaces</t>
  </si>
  <si>
    <t>1-2</t>
  </si>
  <si>
    <t>EQ C14.1</t>
  </si>
  <si>
    <t>Electric Lighting Performance &amp; Circadian Lighting</t>
  </si>
  <si>
    <t>EQ C14.1.1</t>
  </si>
  <si>
    <t>High Performance Lighting</t>
  </si>
  <si>
    <t>EQ C14.1.2</t>
  </si>
  <si>
    <t>Illuminance Levels &amp; Multimodal Systems</t>
  </si>
  <si>
    <t>EQ C14.1.3</t>
  </si>
  <si>
    <t>Lighting Controls</t>
  </si>
  <si>
    <t>EQ C14.1.4</t>
  </si>
  <si>
    <t>Superior Performance Lighting Systems</t>
  </si>
  <si>
    <t>EQ C14.1.5</t>
  </si>
  <si>
    <t>Circadian Lighting</t>
  </si>
  <si>
    <t>Energy</t>
  </si>
  <si>
    <t>EE C1.1</t>
  </si>
  <si>
    <t>Superior Energy Efficient Design &amp; Zero Energy</t>
  </si>
  <si>
    <t>EE C1.1.1</t>
  </si>
  <si>
    <t>Superior Energy Efficient Design</t>
  </si>
  <si>
    <t>1-30</t>
  </si>
  <si>
    <t>EE C1.1.2</t>
  </si>
  <si>
    <t>Zero Net Energy</t>
  </si>
  <si>
    <t>1 or 6</t>
  </si>
  <si>
    <t>EE P2.0</t>
  </si>
  <si>
    <t>Commissioning</t>
  </si>
  <si>
    <t>EE C2.1</t>
  </si>
  <si>
    <t>Enhanced Commissioning</t>
  </si>
  <si>
    <t>EE C2.1.1</t>
  </si>
  <si>
    <t>Certified Commissioning Professional</t>
  </si>
  <si>
    <t>EE C2.1.2</t>
  </si>
  <si>
    <t>Building Envelope Commissioning</t>
  </si>
  <si>
    <t>EE C3.1</t>
  </si>
  <si>
    <t>Energy Management Systems &amp; Submetering</t>
  </si>
  <si>
    <t>EE C3.1.1</t>
  </si>
  <si>
    <t>Systems Control</t>
  </si>
  <si>
    <t>EE C3.1.2</t>
  </si>
  <si>
    <t>Automated Demand Management</t>
  </si>
  <si>
    <t>EE C3.1.3</t>
  </si>
  <si>
    <t>Submetering/Data Acquisition and Storage</t>
  </si>
  <si>
    <t>EE C4.1</t>
  </si>
  <si>
    <t>Advanced Ventilation Strategies</t>
  </si>
  <si>
    <t>EE C4.1.1</t>
  </si>
  <si>
    <t>Natural Ventilation</t>
  </si>
  <si>
    <t>Pick 1</t>
  </si>
  <si>
    <t>EE C4.1.2</t>
  </si>
  <si>
    <t>Energy Conservation Interlocks</t>
  </si>
  <si>
    <t>Water</t>
  </si>
  <si>
    <t>WE C1.1</t>
  </si>
  <si>
    <t>Enhanced Indoor Potable Water Use Reduction</t>
  </si>
  <si>
    <t>WE C1.1.1</t>
  </si>
  <si>
    <t>Calculated Water Savings</t>
  </si>
  <si>
    <t>1-4</t>
  </si>
  <si>
    <t>WE C1.1.2</t>
  </si>
  <si>
    <t>Efficient Appliances</t>
  </si>
  <si>
    <t>SS C7.1</t>
  </si>
  <si>
    <t>Reduce Heat Islands</t>
  </si>
  <si>
    <t>SS C7.1.1</t>
  </si>
  <si>
    <t>Non-Roof &amp; Impervious Surfaces</t>
  </si>
  <si>
    <t>SS C7.1.2</t>
  </si>
  <si>
    <t>Cool Roof</t>
  </si>
  <si>
    <t>SS C8.1</t>
  </si>
  <si>
    <t>Enhanced Light Pollution Prevention</t>
  </si>
  <si>
    <t>SS C8.1.1</t>
  </si>
  <si>
    <t>Auto Controlled Outdoor Lighting</t>
  </si>
  <si>
    <t>Operations</t>
  </si>
  <si>
    <t>OM P3.0</t>
  </si>
  <si>
    <t>Energy &amp; GHG Performance Benchmarking</t>
  </si>
  <si>
    <t>OM C4.1</t>
  </si>
  <si>
    <t>High Performance Operations &amp; Systems Maintenance</t>
  </si>
  <si>
    <t>OM C4.1.1</t>
  </si>
  <si>
    <t>Monitoring &amp; Benchmarking</t>
  </si>
  <si>
    <t>OM C4.1.2</t>
  </si>
  <si>
    <t>Designated Resource Manager</t>
  </si>
  <si>
    <t>OM C4.1.3</t>
  </si>
  <si>
    <t>Designated Advocate</t>
  </si>
  <si>
    <t>OM C4.1.4</t>
  </si>
  <si>
    <t>Systems Maintenance Plan</t>
  </si>
  <si>
    <t>OM P7.1</t>
  </si>
  <si>
    <t>Green Power</t>
  </si>
  <si>
    <t>Total</t>
  </si>
  <si>
    <t>Points Possible</t>
  </si>
  <si>
    <r>
      <rPr>
        <i/>
        <sz val="12"/>
        <rFont val="Calibri"/>
        <family val="2"/>
      </rPr>
      <t>Pick 1 for 1 pt</t>
    </r>
  </si>
  <si>
    <t>Other (Energy Efficiency Related)</t>
  </si>
  <si>
    <t>Project Team Narrative</t>
  </si>
  <si>
    <t>5 pt or 1 pt</t>
  </si>
  <si>
    <t>OPSC CA-CHPS Score Card</t>
  </si>
  <si>
    <t>New 12/2025</t>
  </si>
  <si>
    <t>Project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</si>
</sst>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Times New Roman"/>
      <charset val="204"/>
    </font>
    <font>
      <b/>
      <sz val="12"/>
      <name val="Candara"/>
      <family val="2"/>
    </font>
    <font>
      <b/>
      <sz val="12"/>
      <color rgb="FFFFFFFF"/>
      <name val="Candara"/>
      <family val="2"/>
    </font>
    <font>
      <sz val="12"/>
      <color rgb="FF000000"/>
      <name val="Times New Roman"/>
      <family val="1"/>
    </font>
    <font>
      <b/>
      <sz val="12"/>
      <name val="Calibri"/>
      <family val="2"/>
    </font>
    <font>
      <sz val="12"/>
      <color rgb="FF000000"/>
      <name val="Calibri"/>
      <family val="2"/>
    </font>
    <font>
      <b/>
      <i/>
      <sz val="12"/>
      <name val="Calibri"/>
      <family val="2"/>
    </font>
    <font>
      <i/>
      <sz val="12"/>
      <name val="Calibri"/>
      <family val="2"/>
    </font>
    <font>
      <b/>
      <sz val="12"/>
      <color rgb="FF000000"/>
      <name val="Calibri"/>
      <family val="2"/>
    </font>
    <font>
      <sz val="12"/>
      <name val="Wingdings"/>
      <charset val="2"/>
    </font>
    <font>
      <sz val="12"/>
      <name val="Calibri"/>
      <family val="2"/>
    </font>
    <font>
      <i/>
      <sz val="12"/>
      <name val="Wingdings"/>
      <charset val="2"/>
    </font>
    <font>
      <i/>
      <sz val="12"/>
      <color rgb="FF000000"/>
      <name val="Calibri"/>
      <family val="2"/>
    </font>
    <font>
      <i/>
      <sz val="12"/>
      <name val="Calibri"/>
      <family val="2"/>
      <scheme val="minor"/>
    </font>
    <font>
      <b/>
      <sz val="12"/>
      <color rgb="FF000000"/>
      <name val="Calibri"/>
      <family val="2"/>
      <scheme val="minor"/>
    </font>
    <font>
      <b/>
      <sz val="14"/>
      <color rgb="FF000000"/>
      <name val="Calibri"/>
      <family val="2"/>
      <scheme val="minor"/>
    </font>
    <font>
      <b/>
      <sz val="16"/>
      <name val="Candara"/>
      <family val="2"/>
    </font>
    <font>
      <b/>
      <sz val="12"/>
      <name val="Calibri"/>
      <family val="2"/>
      <scheme val="minor"/>
    </font>
    <font>
      <sz val="12"/>
      <color rgb="FF000000"/>
      <name val="Calibri"/>
      <family val="2"/>
      <scheme val="minor"/>
    </font>
    <font>
      <i/>
      <sz val="12"/>
      <color rgb="FF000000"/>
      <name val="Calibri"/>
      <family val="2"/>
      <scheme val="minor"/>
    </font>
    <font>
      <sz val="12"/>
      <name val="Times New Roman"/>
      <family val="1"/>
    </font>
    <font>
      <sz val="14"/>
      <color rgb="FF000000"/>
      <name val="Calibri"/>
      <family val="2"/>
      <scheme val="minor"/>
    </font>
    <font>
      <b/>
      <sz val="20"/>
      <color rgb="FF000000"/>
      <name val="Calibri"/>
      <family val="2"/>
      <scheme val="minor"/>
    </font>
  </fonts>
  <fills count="7">
    <fill>
      <patternFill patternType="none"/>
    </fill>
    <fill>
      <patternFill patternType="gray125"/>
    </fill>
    <fill>
      <patternFill patternType="solid">
        <fgColor rgb="FF92D050"/>
      </patternFill>
    </fill>
    <fill>
      <patternFill patternType="solid">
        <fgColor rgb="FFD9F5EE"/>
      </patternFill>
    </fill>
    <fill>
      <patternFill patternType="solid">
        <fgColor rgb="FF63ADEB"/>
      </patternFill>
    </fill>
    <fill>
      <patternFill patternType="solid">
        <fgColor rgb="FFB8DBF0"/>
      </patternFill>
    </fill>
    <fill>
      <patternFill patternType="solid">
        <fgColor rgb="FF92D050"/>
        <bgColor indexed="64"/>
      </patternFill>
    </fill>
  </fills>
  <borders count="44">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thin">
        <color rgb="FF000000"/>
      </right>
      <top style="thin">
        <color rgb="FF000000"/>
      </top>
      <bottom style="medium">
        <color auto="1"/>
      </bottom>
      <diagonal/>
    </border>
    <border>
      <left style="thin">
        <color rgb="FF000000"/>
      </left>
      <right/>
      <top style="thin">
        <color rgb="FF000000"/>
      </top>
      <bottom style="medium">
        <color auto="1"/>
      </bottom>
      <diagonal/>
    </border>
    <border>
      <left/>
      <right/>
      <top style="thin">
        <color rgb="FF000000"/>
      </top>
      <bottom style="medium">
        <color auto="1"/>
      </bottom>
      <diagonal/>
    </border>
    <border>
      <left style="thin">
        <color rgb="FF000000"/>
      </left>
      <right style="thin">
        <color rgb="FF000000"/>
      </right>
      <top style="thin">
        <color rgb="FF000000"/>
      </top>
      <bottom style="medium">
        <color rgb="FF000000"/>
      </bottom>
      <diagonal/>
    </border>
    <border>
      <left/>
      <right/>
      <top style="medium">
        <color rgb="FF000000"/>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top style="medium">
        <color rgb="FF000000"/>
      </top>
      <bottom style="thin">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top style="medium">
        <color auto="1"/>
      </top>
      <bottom/>
      <diagonal/>
    </border>
    <border>
      <left/>
      <right style="medium">
        <color rgb="FF000000"/>
      </right>
      <top style="medium">
        <color auto="1"/>
      </top>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auto="1"/>
      </bottom>
      <diagonal/>
    </border>
    <border>
      <left style="thin">
        <color rgb="FF000000"/>
      </left>
      <right style="medium">
        <color rgb="FF000000"/>
      </right>
      <top style="thin">
        <color rgb="FF000000"/>
      </top>
      <bottom style="medium">
        <color rgb="FF000000"/>
      </bottom>
      <diagonal/>
    </border>
    <border>
      <left style="medium">
        <color auto="1"/>
      </left>
      <right style="thin">
        <color indexed="64"/>
      </right>
      <top style="thin">
        <color auto="1"/>
      </top>
      <bottom style="medium">
        <color auto="1"/>
      </bottom>
      <diagonal/>
    </border>
  </borders>
  <cellStyleXfs count="1">
    <xf numFmtId="0" fontId="0" fillId="0" borderId="0"/>
  </cellStyleXfs>
  <cellXfs count="169">
    <xf numFmtId="0" fontId="0" fillId="0" borderId="0" xfId="0" applyAlignment="1">
      <alignment horizontal="left" vertical="top"/>
    </xf>
    <xf numFmtId="0" fontId="3" fillId="0" borderId="0" xfId="0" applyFont="1" applyAlignment="1">
      <alignment horizontal="left" vertical="top"/>
    </xf>
    <xf numFmtId="0" fontId="4" fillId="0" borderId="2" xfId="0" applyFont="1" applyBorder="1" applyAlignment="1">
      <alignment horizontal="left" vertical="center" wrapText="1" indent="3"/>
    </xf>
    <xf numFmtId="0" fontId="3" fillId="0" borderId="2" xfId="0" applyFont="1" applyBorder="1" applyAlignment="1">
      <alignment horizontal="left" wrapText="1"/>
    </xf>
    <xf numFmtId="1" fontId="8" fillId="4" borderId="2" xfId="0" applyNumberFormat="1" applyFont="1" applyFill="1" applyBorder="1" applyAlignment="1">
      <alignment horizontal="center" vertical="top" shrinkToFit="1"/>
    </xf>
    <xf numFmtId="0" fontId="3" fillId="4" borderId="2" xfId="0" applyFont="1" applyFill="1" applyBorder="1" applyAlignment="1">
      <alignment horizontal="left" wrapText="1"/>
    </xf>
    <xf numFmtId="1" fontId="8" fillId="0" borderId="2" xfId="0" applyNumberFormat="1" applyFont="1" applyBorder="1" applyAlignment="1">
      <alignment horizontal="center" vertical="top" shrinkToFit="1"/>
    </xf>
    <xf numFmtId="0" fontId="9" fillId="0" borderId="2" xfId="0" applyFont="1" applyBorder="1" applyAlignment="1">
      <alignment horizontal="center" vertical="top" wrapText="1"/>
    </xf>
    <xf numFmtId="0" fontId="11" fillId="0" borderId="2" xfId="0" applyFont="1" applyBorder="1" applyAlignment="1">
      <alignment horizontal="center" vertical="top" wrapText="1"/>
    </xf>
    <xf numFmtId="1" fontId="12" fillId="0" borderId="2" xfId="0" applyNumberFormat="1" applyFont="1" applyBorder="1" applyAlignment="1">
      <alignment horizontal="center" vertical="top" shrinkToFit="1"/>
    </xf>
    <xf numFmtId="0" fontId="7" fillId="0" borderId="2" xfId="0" applyFont="1" applyBorder="1" applyAlignment="1">
      <alignment horizontal="center" vertical="top" wrapText="1"/>
    </xf>
    <xf numFmtId="0" fontId="3" fillId="0" borderId="0" xfId="0" applyFont="1" applyAlignment="1">
      <alignment horizontal="center" vertical="top"/>
    </xf>
    <xf numFmtId="0" fontId="3" fillId="0" borderId="2" xfId="0" applyFont="1" applyBorder="1" applyAlignment="1">
      <alignment horizontal="center" wrapText="1"/>
    </xf>
    <xf numFmtId="0" fontId="17" fillId="0" borderId="1" xfId="0" applyFont="1" applyBorder="1" applyAlignment="1">
      <alignment horizontal="left" vertical="top" wrapText="1"/>
    </xf>
    <xf numFmtId="0" fontId="18" fillId="0" borderId="2" xfId="0" applyFont="1" applyBorder="1" applyAlignment="1">
      <alignment horizontal="left" wrapText="1"/>
    </xf>
    <xf numFmtId="0" fontId="18" fillId="0" borderId="0" xfId="0" applyFont="1" applyAlignment="1">
      <alignment horizontal="left" vertical="top"/>
    </xf>
    <xf numFmtId="1" fontId="4" fillId="0" borderId="2" xfId="0" applyNumberFormat="1" applyFont="1" applyBorder="1" applyAlignment="1">
      <alignment horizontal="center" vertical="top" shrinkToFit="1"/>
    </xf>
    <xf numFmtId="1" fontId="4" fillId="5" borderId="2" xfId="0" applyNumberFormat="1" applyFont="1" applyFill="1" applyBorder="1" applyAlignment="1">
      <alignment horizontal="center" vertical="top" shrinkToFit="1"/>
    </xf>
    <xf numFmtId="1" fontId="7" fillId="0" borderId="2" xfId="0" applyNumberFormat="1" applyFont="1" applyBorder="1" applyAlignment="1">
      <alignment horizontal="center" vertical="top" shrinkToFit="1"/>
    </xf>
    <xf numFmtId="1" fontId="12" fillId="0" borderId="12" xfId="0" applyNumberFormat="1" applyFont="1" applyBorder="1" applyAlignment="1">
      <alignment horizontal="center" vertical="top" shrinkToFit="1"/>
    </xf>
    <xf numFmtId="1" fontId="8" fillId="4" borderId="13" xfId="0" applyNumberFormat="1" applyFont="1" applyFill="1" applyBorder="1" applyAlignment="1">
      <alignment horizontal="center" vertical="top" shrinkToFit="1"/>
    </xf>
    <xf numFmtId="1" fontId="8" fillId="0" borderId="12" xfId="0" applyNumberFormat="1" applyFont="1" applyBorder="1" applyAlignment="1">
      <alignment horizontal="center" vertical="top" shrinkToFit="1"/>
    </xf>
    <xf numFmtId="1" fontId="4" fillId="5" borderId="15" xfId="0" applyNumberFormat="1" applyFont="1" applyFill="1" applyBorder="1" applyAlignment="1">
      <alignment horizontal="center" vertical="top" shrinkToFit="1"/>
    </xf>
    <xf numFmtId="1" fontId="4" fillId="0" borderId="13" xfId="0" applyNumberFormat="1" applyFont="1" applyBorder="1" applyAlignment="1">
      <alignment horizontal="center" vertical="top" shrinkToFit="1"/>
    </xf>
    <xf numFmtId="1" fontId="10" fillId="0" borderId="2" xfId="0" applyNumberFormat="1" applyFont="1" applyBorder="1" applyAlignment="1">
      <alignment horizontal="center" vertical="top" shrinkToFit="1"/>
    </xf>
    <xf numFmtId="0" fontId="20" fillId="0" borderId="14" xfId="0" applyFont="1" applyBorder="1" applyAlignment="1">
      <alignment horizontal="center" wrapText="1"/>
    </xf>
    <xf numFmtId="0" fontId="6" fillId="0" borderId="2" xfId="0" applyFont="1" applyBorder="1" applyAlignment="1">
      <alignment horizontal="center" vertical="top" wrapText="1"/>
    </xf>
    <xf numFmtId="0" fontId="20" fillId="0" borderId="15" xfId="0" applyFont="1" applyBorder="1" applyAlignment="1">
      <alignment horizontal="center" vertical="top"/>
    </xf>
    <xf numFmtId="1" fontId="4" fillId="5" borderId="4" xfId="0" applyNumberFormat="1" applyFont="1" applyFill="1" applyBorder="1" applyAlignment="1">
      <alignment horizontal="center" vertical="top" shrinkToFit="1"/>
    </xf>
    <xf numFmtId="1" fontId="4" fillId="0" borderId="4" xfId="0" applyNumberFormat="1" applyFont="1" applyBorder="1" applyAlignment="1">
      <alignment horizontal="center" vertical="top" shrinkToFit="1"/>
    </xf>
    <xf numFmtId="1" fontId="7" fillId="0" borderId="4" xfId="0" applyNumberFormat="1" applyFont="1" applyBorder="1" applyAlignment="1">
      <alignment horizontal="center" vertical="top" shrinkToFit="1"/>
    </xf>
    <xf numFmtId="1" fontId="4" fillId="0" borderId="12" xfId="0" applyNumberFormat="1" applyFont="1" applyBorder="1" applyAlignment="1">
      <alignment horizontal="center" vertical="top" shrinkToFit="1"/>
    </xf>
    <xf numFmtId="1" fontId="10" fillId="0" borderId="4" xfId="0" applyNumberFormat="1" applyFont="1" applyBorder="1" applyAlignment="1">
      <alignment horizontal="center" vertical="top" shrinkToFit="1"/>
    </xf>
    <xf numFmtId="0" fontId="3" fillId="3" borderId="2" xfId="0" applyFont="1" applyFill="1" applyBorder="1" applyAlignment="1" applyProtection="1">
      <alignment horizontal="left" wrapText="1"/>
      <protection locked="0"/>
    </xf>
    <xf numFmtId="0" fontId="18" fillId="3" borderId="2" xfId="0" applyFont="1" applyFill="1" applyBorder="1" applyAlignment="1" applyProtection="1">
      <alignment horizontal="left" wrapText="1"/>
      <protection locked="0"/>
    </xf>
    <xf numFmtId="0" fontId="3" fillId="3" borderId="2" xfId="0" applyFont="1" applyFill="1" applyBorder="1" applyAlignment="1" applyProtection="1">
      <alignment horizontal="center" wrapText="1"/>
      <protection locked="0"/>
    </xf>
    <xf numFmtId="0" fontId="18" fillId="3" borderId="2" xfId="0" applyFont="1" applyFill="1" applyBorder="1" applyAlignment="1" applyProtection="1">
      <alignment horizontal="center" wrapText="1"/>
      <protection locked="0"/>
    </xf>
    <xf numFmtId="0" fontId="3" fillId="3" borderId="12" xfId="0" applyFont="1" applyFill="1" applyBorder="1" applyAlignment="1" applyProtection="1">
      <alignment horizontal="center" wrapText="1"/>
      <protection locked="0"/>
    </xf>
    <xf numFmtId="0" fontId="3" fillId="6" borderId="11" xfId="0" applyFont="1" applyFill="1" applyBorder="1" applyAlignment="1">
      <alignment horizontal="center" vertical="top"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top" wrapText="1"/>
    </xf>
    <xf numFmtId="0" fontId="4" fillId="0" borderId="12" xfId="0" applyFont="1" applyBorder="1" applyAlignment="1">
      <alignment horizontal="center" textRotation="90" wrapText="1"/>
    </xf>
    <xf numFmtId="0" fontId="4" fillId="0" borderId="13" xfId="0" applyFont="1" applyBorder="1" applyAlignment="1">
      <alignment horizontal="center" textRotation="90" wrapText="1"/>
    </xf>
    <xf numFmtId="0" fontId="3" fillId="0" borderId="3" xfId="0" applyFont="1" applyBorder="1" applyAlignment="1">
      <alignment horizontal="left" vertical="top" wrapText="1"/>
    </xf>
    <xf numFmtId="0" fontId="4" fillId="0" borderId="12" xfId="0" applyFont="1" applyBorder="1" applyAlignment="1">
      <alignment horizontal="left" textRotation="90" wrapText="1"/>
    </xf>
    <xf numFmtId="0" fontId="4" fillId="0" borderId="13" xfId="0" applyFont="1" applyBorder="1" applyAlignment="1">
      <alignment horizontal="left" textRotation="90" wrapText="1"/>
    </xf>
    <xf numFmtId="0" fontId="3" fillId="0" borderId="3" xfId="0" applyFont="1" applyBorder="1" applyAlignment="1">
      <alignment horizontal="left" wrapText="1"/>
    </xf>
    <xf numFmtId="0" fontId="3" fillId="0" borderId="4" xfId="0" applyFont="1" applyBorder="1" applyAlignment="1">
      <alignment horizontal="left" wrapText="1"/>
    </xf>
    <xf numFmtId="0" fontId="7" fillId="0" borderId="3" xfId="0" applyFont="1" applyBorder="1" applyAlignment="1">
      <alignment horizontal="right" vertical="top" wrapText="1" indent="1"/>
    </xf>
    <xf numFmtId="0" fontId="7" fillId="0" borderId="4" xfId="0" applyFont="1" applyBorder="1" applyAlignment="1">
      <alignment horizontal="right" vertical="top" wrapText="1" indent="1"/>
    </xf>
    <xf numFmtId="0" fontId="7" fillId="0" borderId="3" xfId="0" applyFont="1" applyBorder="1" applyAlignment="1">
      <alignment horizontal="left" vertical="top" wrapText="1" indent="1"/>
    </xf>
    <xf numFmtId="0" fontId="7" fillId="0" borderId="1" xfId="0" applyFont="1" applyBorder="1" applyAlignment="1">
      <alignment horizontal="left" vertical="top" wrapText="1" indent="1"/>
    </xf>
    <xf numFmtId="0" fontId="7" fillId="0" borderId="4" xfId="0" applyFont="1" applyBorder="1" applyAlignment="1">
      <alignment horizontal="left" vertical="top" wrapText="1" inden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3" fillId="0" borderId="3" xfId="0" applyFont="1" applyBorder="1" applyAlignment="1">
      <alignment horizontal="left" vertical="top" wrapText="1" indent="1"/>
    </xf>
    <xf numFmtId="0" fontId="13" fillId="0" borderId="1" xfId="0" applyFont="1" applyBorder="1" applyAlignment="1">
      <alignment horizontal="left" vertical="top" wrapText="1" indent="1"/>
    </xf>
    <xf numFmtId="0" fontId="13" fillId="0" borderId="4" xfId="0" applyFont="1" applyBorder="1" applyAlignment="1">
      <alignment horizontal="left" vertical="top" wrapText="1" indent="1"/>
    </xf>
    <xf numFmtId="0" fontId="18" fillId="0" borderId="3" xfId="0" applyFont="1" applyBorder="1" applyAlignment="1">
      <alignment horizontal="left" wrapText="1"/>
    </xf>
    <xf numFmtId="0" fontId="18" fillId="0" borderId="4" xfId="0" applyFont="1" applyBorder="1" applyAlignment="1">
      <alignment horizontal="left" wrapText="1"/>
    </xf>
    <xf numFmtId="0" fontId="14" fillId="0" borderId="4" xfId="0" applyFont="1" applyBorder="1" applyAlignment="1">
      <alignment horizontal="left" wrapText="1"/>
    </xf>
    <xf numFmtId="0" fontId="7" fillId="0" borderId="3" xfId="0" applyFont="1" applyBorder="1" applyAlignment="1">
      <alignment horizontal="right" vertical="top" wrapText="1"/>
    </xf>
    <xf numFmtId="0" fontId="7" fillId="0" borderId="4" xfId="0" applyFont="1" applyBorder="1" applyAlignment="1">
      <alignment horizontal="right"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4" borderId="4" xfId="0" applyFont="1" applyFill="1" applyBorder="1" applyAlignment="1">
      <alignment horizontal="left" vertical="top" wrapText="1"/>
    </xf>
    <xf numFmtId="0" fontId="3" fillId="4" borderId="3" xfId="0" applyFont="1" applyFill="1" applyBorder="1" applyAlignment="1">
      <alignment horizontal="left" wrapText="1"/>
    </xf>
    <xf numFmtId="0" fontId="3" fillId="4" borderId="4" xfId="0" applyFont="1" applyFill="1" applyBorder="1" applyAlignment="1">
      <alignment horizontal="left" wrapText="1"/>
    </xf>
    <xf numFmtId="0" fontId="3" fillId="4" borderId="1" xfId="0" applyFont="1" applyFill="1" applyBorder="1" applyAlignment="1">
      <alignment horizontal="left" wrapText="1"/>
    </xf>
    <xf numFmtId="0" fontId="20" fillId="4" borderId="3" xfId="0" applyFont="1" applyFill="1" applyBorder="1" applyAlignment="1">
      <alignment horizontal="left" wrapText="1"/>
    </xf>
    <xf numFmtId="0" fontId="20" fillId="4" borderId="1" xfId="0" applyFont="1" applyFill="1" applyBorder="1" applyAlignment="1">
      <alignment horizontal="left" wrapText="1"/>
    </xf>
    <xf numFmtId="0" fontId="20" fillId="4" borderId="4" xfId="0" applyFont="1" applyFill="1" applyBorder="1" applyAlignment="1">
      <alignment horizontal="left"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4" fillId="4" borderId="1" xfId="0" applyFont="1" applyFill="1" applyBorder="1" applyAlignment="1">
      <alignment horizontal="left" vertical="top" wrapText="1"/>
    </xf>
    <xf numFmtId="0" fontId="4" fillId="4" borderId="3" xfId="0" applyFont="1" applyFill="1" applyBorder="1" applyAlignment="1">
      <alignment horizontal="right" vertical="top" wrapText="1"/>
    </xf>
    <xf numFmtId="0" fontId="4" fillId="4" borderId="1" xfId="0" applyFont="1" applyFill="1" applyBorder="1" applyAlignment="1">
      <alignment horizontal="right" vertical="top" wrapText="1"/>
    </xf>
    <xf numFmtId="0" fontId="4" fillId="4" borderId="4" xfId="0" applyFont="1" applyFill="1" applyBorder="1" applyAlignment="1">
      <alignment horizontal="right" vertical="top" wrapText="1"/>
    </xf>
    <xf numFmtId="1" fontId="19" fillId="0" borderId="12" xfId="0" applyNumberFormat="1" applyFont="1" applyBorder="1" applyAlignment="1">
      <alignment horizontal="center" vertical="center" wrapText="1" shrinkToFit="1"/>
    </xf>
    <xf numFmtId="1" fontId="19" fillId="0" borderId="14" xfId="0" applyNumberFormat="1" applyFont="1" applyBorder="1" applyAlignment="1">
      <alignment horizontal="center" vertical="center" wrapText="1" shrinkToFit="1"/>
    </xf>
    <xf numFmtId="1" fontId="19" fillId="0" borderId="13" xfId="0" applyNumberFormat="1" applyFont="1" applyBorder="1" applyAlignment="1">
      <alignment horizontal="center" vertical="center" wrapText="1" shrinkToFit="1"/>
    </xf>
    <xf numFmtId="0" fontId="3" fillId="0" borderId="1" xfId="0" applyFont="1" applyBorder="1" applyAlignment="1">
      <alignment horizontal="left" wrapText="1"/>
    </xf>
    <xf numFmtId="0" fontId="20" fillId="0" borderId="12" xfId="0" applyFont="1" applyBorder="1" applyAlignment="1">
      <alignment horizontal="center" vertical="center" wrapText="1"/>
    </xf>
    <xf numFmtId="0" fontId="20" fillId="0" borderId="14" xfId="0" applyFont="1" applyBorder="1" applyAlignment="1">
      <alignment horizontal="center" vertical="center" wrapText="1"/>
    </xf>
    <xf numFmtId="0" fontId="3" fillId="3" borderId="1" xfId="0" applyFont="1" applyFill="1" applyBorder="1" applyAlignment="1">
      <alignment horizontal="left" wrapText="1"/>
    </xf>
    <xf numFmtId="0" fontId="3" fillId="3" borderId="4" xfId="0" applyFont="1" applyFill="1" applyBorder="1" applyAlignment="1">
      <alignment horizontal="left" wrapText="1"/>
    </xf>
    <xf numFmtId="0" fontId="4" fillId="0" borderId="5" xfId="0" applyFont="1" applyBorder="1" applyAlignment="1">
      <alignment horizontal="left" vertical="top" wrapText="1"/>
    </xf>
    <xf numFmtId="1" fontId="5" fillId="0" borderId="3" xfId="0" applyNumberFormat="1" applyFont="1" applyBorder="1" applyAlignment="1">
      <alignment horizontal="left" vertical="top" shrinkToFit="1"/>
    </xf>
    <xf numFmtId="1" fontId="5" fillId="0" borderId="1" xfId="0" applyNumberFormat="1" applyFont="1" applyBorder="1" applyAlignment="1">
      <alignment horizontal="left" vertical="top" shrinkToFit="1"/>
    </xf>
    <xf numFmtId="1" fontId="5" fillId="0" borderId="4" xfId="0" applyNumberFormat="1" applyFont="1" applyBorder="1" applyAlignment="1">
      <alignment horizontal="left" vertical="top" shrinkToFit="1"/>
    </xf>
    <xf numFmtId="0" fontId="3" fillId="3" borderId="1" xfId="0" applyFont="1" applyFill="1" applyBorder="1" applyAlignment="1">
      <alignment horizontal="left" vertical="top" wrapText="1"/>
    </xf>
    <xf numFmtId="0" fontId="3" fillId="3" borderId="4" xfId="0" applyFont="1" applyFill="1" applyBorder="1" applyAlignment="1">
      <alignment horizontal="left" vertical="top"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9" xfId="0" applyFont="1" applyBorder="1" applyAlignment="1">
      <alignment horizontal="left"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3" fillId="0" borderId="10" xfId="0" applyFont="1" applyBorder="1" applyAlignment="1">
      <alignment horizontal="left" wrapText="1"/>
    </xf>
    <xf numFmtId="0" fontId="3" fillId="0" borderId="7" xfId="0" applyFont="1" applyBorder="1" applyAlignment="1">
      <alignment horizontal="left" wrapText="1"/>
    </xf>
    <xf numFmtId="0" fontId="22" fillId="6" borderId="16" xfId="0" applyFont="1" applyFill="1" applyBorder="1" applyAlignment="1">
      <alignment horizontal="center" vertical="center"/>
    </xf>
    <xf numFmtId="0" fontId="3" fillId="6" borderId="0" xfId="0" applyFont="1" applyFill="1" applyBorder="1" applyAlignment="1">
      <alignment horizontal="left" vertical="top"/>
    </xf>
    <xf numFmtId="0" fontId="3" fillId="6" borderId="0" xfId="0" applyFont="1" applyFill="1" applyBorder="1" applyAlignment="1">
      <alignment horizontal="center" vertical="top"/>
    </xf>
    <xf numFmtId="0" fontId="14" fillId="0" borderId="17" xfId="0" applyFont="1" applyBorder="1" applyAlignment="1">
      <alignment horizontal="left" wrapText="1"/>
    </xf>
    <xf numFmtId="0" fontId="7" fillId="0" borderId="18" xfId="0" applyFont="1" applyBorder="1" applyAlignment="1">
      <alignment horizontal="right" vertical="top" wrapText="1" indent="1"/>
    </xf>
    <xf numFmtId="0" fontId="7" fillId="0" borderId="17" xfId="0" applyFont="1" applyBorder="1" applyAlignment="1">
      <alignment horizontal="right" vertical="top" wrapText="1" indent="1"/>
    </xf>
    <xf numFmtId="0" fontId="4" fillId="0" borderId="18" xfId="0" applyFont="1" applyBorder="1" applyAlignment="1">
      <alignment horizontal="left" vertical="top" wrapText="1" indent="1"/>
    </xf>
    <xf numFmtId="0" fontId="4" fillId="0" borderId="19" xfId="0" applyFont="1" applyBorder="1" applyAlignment="1">
      <alignment horizontal="left" vertical="top" wrapText="1" indent="1"/>
    </xf>
    <xf numFmtId="0" fontId="3" fillId="3" borderId="20" xfId="0" applyFont="1" applyFill="1" applyBorder="1" applyAlignment="1" applyProtection="1">
      <alignment horizontal="left" wrapText="1"/>
      <protection locked="0"/>
    </xf>
    <xf numFmtId="0" fontId="3" fillId="0" borderId="16" xfId="0" applyFont="1" applyBorder="1" applyAlignment="1">
      <alignment horizontal="center" vertical="top"/>
    </xf>
    <xf numFmtId="0" fontId="3" fillId="0" borderId="21" xfId="0" applyFont="1" applyBorder="1" applyAlignment="1">
      <alignment horizontal="center" vertical="top"/>
    </xf>
    <xf numFmtId="1" fontId="15" fillId="0" borderId="23" xfId="0" applyNumberFormat="1" applyFont="1" applyBorder="1" applyAlignment="1">
      <alignment horizontal="center" vertical="top"/>
    </xf>
    <xf numFmtId="1" fontId="15" fillId="0" borderId="24" xfId="0" applyNumberFormat="1" applyFont="1" applyBorder="1" applyAlignment="1">
      <alignment horizontal="center" vertical="top"/>
    </xf>
    <xf numFmtId="0" fontId="3" fillId="0" borderId="12" xfId="0" applyFont="1" applyBorder="1" applyAlignment="1">
      <alignment horizontal="left" wrapText="1"/>
    </xf>
    <xf numFmtId="0" fontId="3" fillId="0" borderId="22" xfId="0" applyFont="1" applyBorder="1" applyAlignment="1">
      <alignment horizontal="left" vertical="top"/>
    </xf>
    <xf numFmtId="0" fontId="3" fillId="0" borderId="25" xfId="0" applyFont="1" applyBorder="1" applyAlignment="1">
      <alignment horizontal="center" vertical="top"/>
    </xf>
    <xf numFmtId="0" fontId="1" fillId="2" borderId="26" xfId="0" applyFont="1" applyFill="1" applyBorder="1" applyAlignment="1">
      <alignment horizontal="center" vertical="top" wrapText="1"/>
    </xf>
    <xf numFmtId="0" fontId="1" fillId="2" borderId="27" xfId="0" applyFont="1" applyFill="1" applyBorder="1" applyAlignment="1">
      <alignment horizontal="center" vertical="top" wrapText="1"/>
    </xf>
    <xf numFmtId="0" fontId="1" fillId="2" borderId="28" xfId="0" applyFont="1" applyFill="1" applyBorder="1" applyAlignment="1">
      <alignment horizontal="center" vertical="top" wrapText="1"/>
    </xf>
    <xf numFmtId="0" fontId="16" fillId="0" borderId="29" xfId="0" applyFont="1" applyBorder="1" applyAlignment="1">
      <alignment horizontal="left" vertical="top"/>
    </xf>
    <xf numFmtId="0" fontId="3" fillId="0" borderId="0" xfId="0" applyFont="1" applyBorder="1" applyAlignment="1">
      <alignment horizontal="left" vertical="top"/>
    </xf>
    <xf numFmtId="0" fontId="3" fillId="0" borderId="0" xfId="0" applyFont="1" applyBorder="1" applyAlignment="1">
      <alignment horizontal="center" vertical="top"/>
    </xf>
    <xf numFmtId="0" fontId="3" fillId="0" borderId="30" xfId="0" applyFont="1" applyBorder="1" applyAlignment="1">
      <alignment horizontal="left" vertical="top"/>
    </xf>
    <xf numFmtId="0" fontId="1" fillId="2" borderId="31" xfId="0" applyFont="1" applyFill="1" applyBorder="1" applyAlignment="1">
      <alignment horizontal="center" vertical="top" wrapText="1"/>
    </xf>
    <xf numFmtId="0" fontId="1" fillId="2" borderId="32" xfId="0" applyFont="1" applyFill="1" applyBorder="1" applyAlignment="1">
      <alignment horizontal="center" vertical="top" wrapText="1"/>
    </xf>
    <xf numFmtId="0" fontId="3" fillId="3" borderId="31" xfId="0" applyFont="1" applyFill="1" applyBorder="1" applyAlignment="1">
      <alignment horizontal="left" wrapText="1"/>
    </xf>
    <xf numFmtId="0" fontId="3" fillId="3" borderId="33" xfId="0" applyFont="1" applyFill="1" applyBorder="1" applyAlignment="1">
      <alignment horizontal="left" wrapText="1"/>
    </xf>
    <xf numFmtId="0" fontId="4" fillId="0" borderId="31" xfId="0" applyFont="1" applyBorder="1" applyAlignment="1">
      <alignment horizontal="left" vertical="top" wrapText="1"/>
    </xf>
    <xf numFmtId="0" fontId="4" fillId="0" borderId="29" xfId="0" applyFont="1" applyBorder="1" applyAlignment="1">
      <alignment horizontal="left" vertical="top" indent="3"/>
    </xf>
    <xf numFmtId="0" fontId="4" fillId="0" borderId="29" xfId="0" applyFont="1" applyBorder="1" applyAlignment="1">
      <alignment horizontal="left" vertical="top"/>
    </xf>
    <xf numFmtId="0" fontId="4" fillId="0" borderId="29" xfId="0" applyFont="1" applyBorder="1" applyAlignment="1">
      <alignment horizontal="left" vertical="top" indent="2"/>
    </xf>
    <xf numFmtId="0" fontId="4" fillId="0" borderId="29" xfId="0" applyFont="1" applyBorder="1" applyAlignment="1">
      <alignment horizontal="left" vertical="top" wrapText="1"/>
    </xf>
    <xf numFmtId="0" fontId="4" fillId="0" borderId="0" xfId="0" applyFont="1" applyBorder="1" applyAlignment="1">
      <alignment horizontal="left" vertical="top" wrapText="1"/>
    </xf>
    <xf numFmtId="0" fontId="4" fillId="0" borderId="29" xfId="0" applyFont="1" applyBorder="1" applyAlignment="1">
      <alignment horizontal="left" vertical="top" indent="1"/>
    </xf>
    <xf numFmtId="0" fontId="4" fillId="0" borderId="29" xfId="0" applyFont="1" applyBorder="1" applyAlignment="1">
      <alignment horizontal="left" vertical="top" indent="5"/>
    </xf>
    <xf numFmtId="0" fontId="3" fillId="3" borderId="31" xfId="0" applyFont="1" applyFill="1" applyBorder="1" applyAlignment="1">
      <alignment horizontal="left" vertical="top" wrapText="1"/>
    </xf>
    <xf numFmtId="0" fontId="3" fillId="0" borderId="31" xfId="0" applyFont="1" applyBorder="1" applyAlignment="1">
      <alignment horizontal="left" wrapText="1"/>
    </xf>
    <xf numFmtId="0" fontId="3" fillId="0" borderId="34" xfId="0" applyFont="1" applyBorder="1" applyAlignment="1">
      <alignment horizontal="left" wrapText="1"/>
    </xf>
    <xf numFmtId="0" fontId="22" fillId="6" borderId="35" xfId="0" applyFont="1" applyFill="1" applyBorder="1" applyAlignment="1">
      <alignment horizontal="center" vertical="center"/>
    </xf>
    <xf numFmtId="0" fontId="22" fillId="6" borderId="36" xfId="0" applyFont="1" applyFill="1" applyBorder="1" applyAlignment="1">
      <alignment horizontal="center" vertical="center"/>
    </xf>
    <xf numFmtId="0" fontId="3" fillId="6" borderId="37" xfId="0" applyFont="1" applyFill="1" applyBorder="1" applyAlignment="1">
      <alignment horizontal="left" wrapText="1"/>
    </xf>
    <xf numFmtId="0" fontId="3" fillId="6" borderId="30" xfId="0" applyFont="1" applyFill="1" applyBorder="1" applyAlignment="1">
      <alignment horizontal="left" vertical="top"/>
    </xf>
    <xf numFmtId="0" fontId="21" fillId="6" borderId="38" xfId="0" applyFont="1" applyFill="1" applyBorder="1" applyAlignment="1">
      <alignment horizontal="center" vertical="top" wrapText="1"/>
    </xf>
    <xf numFmtId="0" fontId="3" fillId="6" borderId="39" xfId="0" applyFont="1" applyFill="1" applyBorder="1" applyAlignment="1">
      <alignment horizontal="center" vertical="top" wrapText="1"/>
    </xf>
    <xf numFmtId="0" fontId="1" fillId="2" borderId="31" xfId="0" applyFont="1" applyFill="1" applyBorder="1" applyAlignment="1">
      <alignment horizontal="left" vertical="center" wrapText="1"/>
    </xf>
    <xf numFmtId="0" fontId="4" fillId="0" borderId="34" xfId="0" applyFont="1" applyBorder="1" applyAlignment="1">
      <alignment horizontal="center" wrapText="1"/>
    </xf>
    <xf numFmtId="0" fontId="3" fillId="0" borderId="32" xfId="0" applyFont="1" applyBorder="1" applyAlignment="1">
      <alignment horizontal="left" vertical="top" wrapText="1"/>
    </xf>
    <xf numFmtId="0" fontId="4" fillId="0" borderId="38" xfId="0" applyFont="1" applyBorder="1" applyAlignment="1">
      <alignment horizontal="center" wrapText="1"/>
    </xf>
    <xf numFmtId="0" fontId="4" fillId="0" borderId="40" xfId="0" applyFont="1" applyBorder="1" applyAlignment="1">
      <alignment horizontal="left" vertical="center" wrapText="1" indent="1"/>
    </xf>
    <xf numFmtId="0" fontId="3" fillId="0" borderId="32" xfId="0" applyFont="1" applyBorder="1" applyAlignment="1">
      <alignment horizontal="left" wrapText="1"/>
    </xf>
    <xf numFmtId="0" fontId="4" fillId="4" borderId="31" xfId="0" applyFont="1" applyFill="1" applyBorder="1" applyAlignment="1">
      <alignment horizontal="left" vertical="top" wrapText="1"/>
    </xf>
    <xf numFmtId="0" fontId="3" fillId="4" borderId="40" xfId="0" applyFont="1" applyFill="1" applyBorder="1" applyAlignment="1">
      <alignment horizontal="left" wrapText="1"/>
    </xf>
    <xf numFmtId="0" fontId="3" fillId="3" borderId="40" xfId="0" applyFont="1" applyFill="1" applyBorder="1" applyAlignment="1" applyProtection="1">
      <alignment horizontal="left" wrapText="1"/>
      <protection locked="0"/>
    </xf>
    <xf numFmtId="0" fontId="4" fillId="5" borderId="31" xfId="0" applyFont="1" applyFill="1" applyBorder="1" applyAlignment="1">
      <alignment horizontal="left" vertical="top" wrapText="1"/>
    </xf>
    <xf numFmtId="0" fontId="17" fillId="0" borderId="31" xfId="0" applyFont="1" applyBorder="1" applyAlignment="1">
      <alignment horizontal="left" vertical="top" wrapText="1"/>
    </xf>
    <xf numFmtId="0" fontId="18" fillId="3" borderId="40" xfId="0" applyFont="1" applyFill="1" applyBorder="1" applyAlignment="1" applyProtection="1">
      <alignment horizontal="left" wrapText="1"/>
      <protection locked="0"/>
    </xf>
    <xf numFmtId="0" fontId="14" fillId="0" borderId="31" xfId="0" applyFont="1" applyBorder="1" applyAlignment="1">
      <alignment horizontal="left" wrapText="1"/>
    </xf>
    <xf numFmtId="0" fontId="14" fillId="0" borderId="41" xfId="0" applyFont="1" applyBorder="1" applyAlignment="1">
      <alignment horizontal="left" wrapText="1"/>
    </xf>
    <xf numFmtId="0" fontId="3" fillId="3" borderId="42" xfId="0" applyFont="1" applyFill="1" applyBorder="1" applyAlignment="1" applyProtection="1">
      <alignment horizontal="left" wrapText="1"/>
      <protection locked="0"/>
    </xf>
    <xf numFmtId="0" fontId="4" fillId="0" borderId="7" xfId="0" applyFont="1" applyBorder="1" applyAlignment="1">
      <alignment horizontal="left" vertical="top" wrapText="1" indent="1"/>
    </xf>
    <xf numFmtId="0" fontId="14" fillId="0" borderId="43" xfId="0" applyFont="1" applyBorder="1" applyAlignment="1">
      <alignment horizontal="right" vertical="top"/>
    </xf>
  </cellXfs>
  <cellStyles count="1">
    <cellStyle name="Normal" xfId="0" builtinId="0"/>
  </cellStyles>
  <dxfs count="0"/>
  <tableStyles count="0" defaultTableStyle="TableStyleMedium9" defaultPivotStyle="PivotStyleLight16"/>
  <colors>
    <mruColors>
      <color rgb="FFFFD2DF"/>
      <color rgb="FFFFFA99"/>
      <color rgb="FFEBFFB5"/>
      <color rgb="FFFF9900"/>
      <color rgb="FF8C38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0"/>
  <sheetViews>
    <sheetView tabSelected="1" topLeftCell="A43" zoomScale="70" zoomScaleNormal="70" workbookViewId="0">
      <selection activeCell="L57" sqref="L57"/>
    </sheetView>
  </sheetViews>
  <sheetFormatPr defaultColWidth="15.33203125" defaultRowHeight="15" customHeight="1" x14ac:dyDescent="0.25"/>
  <cols>
    <col min="1" max="2" width="15.33203125" style="1"/>
    <col min="3" max="3" width="4.44140625" style="1" customWidth="1"/>
    <col min="4" max="4" width="11.77734375" style="1" customWidth="1"/>
    <col min="5" max="7" width="15.33203125" style="1"/>
    <col min="8" max="8" width="10.109375" style="1" customWidth="1"/>
    <col min="9" max="9" width="10.109375" style="11" customWidth="1"/>
    <col min="10" max="10" width="15.33203125" style="1" customWidth="1"/>
    <col min="11" max="11" width="15.33203125" style="11" customWidth="1"/>
    <col min="12" max="12" width="75.109375" style="1" customWidth="1"/>
    <col min="13" max="13" width="29" style="1" customWidth="1"/>
    <col min="14" max="16384" width="15.33203125" style="1"/>
  </cols>
  <sheetData>
    <row r="1" spans="1:13" ht="15" hidden="1" customHeight="1" x14ac:dyDescent="0.3">
      <c r="A1" s="124" t="s">
        <v>0</v>
      </c>
      <c r="B1" s="125"/>
      <c r="C1" s="125"/>
      <c r="D1" s="125"/>
      <c r="E1" s="125"/>
      <c r="F1" s="125"/>
      <c r="G1" s="125"/>
      <c r="H1" s="125"/>
      <c r="I1" s="125"/>
      <c r="J1" s="125"/>
      <c r="K1" s="125"/>
      <c r="L1" s="125"/>
      <c r="M1" s="126"/>
    </row>
    <row r="2" spans="1:13" ht="50.1" hidden="1" customHeight="1" x14ac:dyDescent="0.3">
      <c r="A2" s="127" t="s">
        <v>1</v>
      </c>
      <c r="B2" s="128"/>
      <c r="C2" s="128"/>
      <c r="D2" s="128"/>
      <c r="E2" s="128"/>
      <c r="F2" s="128"/>
      <c r="G2" s="128"/>
      <c r="H2" s="128"/>
      <c r="I2" s="129"/>
      <c r="J2" s="128"/>
      <c r="K2" s="129"/>
      <c r="L2" s="128"/>
      <c r="M2" s="130"/>
    </row>
    <row r="3" spans="1:13" ht="15" hidden="1" customHeight="1" x14ac:dyDescent="0.3">
      <c r="A3" s="131" t="s">
        <v>2</v>
      </c>
      <c r="B3" s="40"/>
      <c r="C3" s="40"/>
      <c r="D3" s="40"/>
      <c r="E3" s="40"/>
      <c r="F3" s="40"/>
      <c r="G3" s="40"/>
      <c r="H3" s="40"/>
      <c r="I3" s="40"/>
      <c r="J3" s="40"/>
      <c r="K3" s="40"/>
      <c r="L3" s="40"/>
      <c r="M3" s="132"/>
    </row>
    <row r="4" spans="1:13" ht="15" hidden="1" customHeight="1" x14ac:dyDescent="0.35">
      <c r="A4" s="133"/>
      <c r="B4" s="88"/>
      <c r="C4" s="88"/>
      <c r="D4" s="88"/>
      <c r="E4" s="89"/>
      <c r="F4" s="128"/>
      <c r="G4" s="128"/>
      <c r="H4" s="128"/>
      <c r="I4" s="129"/>
      <c r="J4" s="128"/>
      <c r="K4" s="129"/>
      <c r="L4" s="128"/>
      <c r="M4" s="130"/>
    </row>
    <row r="5" spans="1:13" ht="15" hidden="1" customHeight="1" x14ac:dyDescent="0.35">
      <c r="A5" s="134"/>
      <c r="B5" s="128"/>
      <c r="C5" s="128"/>
      <c r="D5" s="128"/>
      <c r="E5" s="128"/>
      <c r="F5" s="128"/>
      <c r="G5" s="128"/>
      <c r="H5" s="128"/>
      <c r="I5" s="129"/>
      <c r="J5" s="128"/>
      <c r="K5" s="129"/>
      <c r="L5" s="128"/>
      <c r="M5" s="130"/>
    </row>
    <row r="6" spans="1:13" ht="15" hidden="1" customHeight="1" x14ac:dyDescent="0.3">
      <c r="A6" s="135" t="s">
        <v>3</v>
      </c>
      <c r="B6" s="55"/>
      <c r="C6" s="55"/>
      <c r="D6" s="55"/>
      <c r="E6" s="55"/>
      <c r="F6" s="54"/>
      <c r="G6" s="128"/>
      <c r="H6" s="128"/>
      <c r="I6" s="129"/>
      <c r="J6" s="128"/>
      <c r="K6" s="129"/>
      <c r="L6" s="128"/>
      <c r="M6" s="130"/>
    </row>
    <row r="7" spans="1:13" ht="15" hidden="1" customHeight="1" x14ac:dyDescent="0.3">
      <c r="A7" s="136" t="s">
        <v>4</v>
      </c>
      <c r="B7" s="128"/>
      <c r="C7" s="128"/>
      <c r="D7" s="128"/>
      <c r="E7" s="128"/>
      <c r="F7" s="128"/>
      <c r="G7" s="128"/>
      <c r="H7" s="128"/>
      <c r="I7" s="129"/>
      <c r="J7" s="128"/>
      <c r="K7" s="129"/>
      <c r="L7" s="128"/>
      <c r="M7" s="130"/>
    </row>
    <row r="8" spans="1:13" ht="15" hidden="1" customHeight="1" x14ac:dyDescent="0.3">
      <c r="A8" s="137" t="s">
        <v>5</v>
      </c>
      <c r="B8" s="128"/>
      <c r="C8" s="128"/>
      <c r="D8" s="128"/>
      <c r="E8" s="128"/>
      <c r="F8" s="128"/>
      <c r="G8" s="128"/>
      <c r="H8" s="128"/>
      <c r="I8" s="129"/>
      <c r="J8" s="128"/>
      <c r="K8" s="129"/>
      <c r="L8" s="128"/>
      <c r="M8" s="130"/>
    </row>
    <row r="9" spans="1:13" ht="15" hidden="1" customHeight="1" x14ac:dyDescent="0.3">
      <c r="A9" s="138" t="s">
        <v>6</v>
      </c>
      <c r="B9" s="128"/>
      <c r="C9" s="128"/>
      <c r="D9" s="128"/>
      <c r="E9" s="128"/>
      <c r="F9" s="128"/>
      <c r="G9" s="128"/>
      <c r="H9" s="128"/>
      <c r="I9" s="129"/>
      <c r="J9" s="128"/>
      <c r="K9" s="129"/>
      <c r="L9" s="128"/>
      <c r="M9" s="130"/>
    </row>
    <row r="10" spans="1:13" ht="15" hidden="1" customHeight="1" x14ac:dyDescent="0.3">
      <c r="A10" s="137" t="s">
        <v>7</v>
      </c>
      <c r="B10" s="128"/>
      <c r="C10" s="128"/>
      <c r="D10" s="128"/>
      <c r="E10" s="128"/>
      <c r="F10" s="128"/>
      <c r="G10" s="128"/>
      <c r="H10" s="128"/>
      <c r="I10" s="129"/>
      <c r="J10" s="128"/>
      <c r="K10" s="129"/>
      <c r="L10" s="128"/>
      <c r="M10" s="130"/>
    </row>
    <row r="11" spans="1:13" ht="15" hidden="1" customHeight="1" x14ac:dyDescent="0.3">
      <c r="A11" s="137" t="s">
        <v>8</v>
      </c>
      <c r="B11" s="128"/>
      <c r="C11" s="128"/>
      <c r="D11" s="128"/>
      <c r="E11" s="128"/>
      <c r="F11" s="128"/>
      <c r="G11" s="128"/>
      <c r="H11" s="128"/>
      <c r="I11" s="129"/>
      <c r="J11" s="128"/>
      <c r="K11" s="129"/>
      <c r="L11" s="128"/>
      <c r="M11" s="130"/>
    </row>
    <row r="12" spans="1:13" ht="15" hidden="1" customHeight="1" x14ac:dyDescent="0.3">
      <c r="A12" s="137" t="s">
        <v>9</v>
      </c>
      <c r="B12" s="128"/>
      <c r="C12" s="128"/>
      <c r="D12" s="128"/>
      <c r="E12" s="128"/>
      <c r="F12" s="128"/>
      <c r="G12" s="128"/>
      <c r="H12" s="128"/>
      <c r="I12" s="129"/>
      <c r="J12" s="128"/>
      <c r="K12" s="129"/>
      <c r="L12" s="128"/>
      <c r="M12" s="130"/>
    </row>
    <row r="13" spans="1:13" ht="15" hidden="1" customHeight="1" x14ac:dyDescent="0.3">
      <c r="A13" s="139" t="s">
        <v>10</v>
      </c>
      <c r="B13" s="140"/>
      <c r="C13" s="90"/>
      <c r="D13" s="91">
        <v>0</v>
      </c>
      <c r="E13" s="92"/>
      <c r="F13" s="92"/>
      <c r="G13" s="93"/>
      <c r="H13" s="128"/>
      <c r="I13" s="129"/>
      <c r="J13" s="128"/>
      <c r="K13" s="129"/>
      <c r="L13" s="128"/>
      <c r="M13" s="130"/>
    </row>
    <row r="14" spans="1:13" ht="15" hidden="1" customHeight="1" x14ac:dyDescent="0.3">
      <c r="A14" s="137" t="s">
        <v>11</v>
      </c>
      <c r="B14" s="128"/>
      <c r="C14" s="128"/>
      <c r="D14" s="128"/>
      <c r="E14" s="128"/>
      <c r="F14" s="128"/>
      <c r="G14" s="128"/>
      <c r="H14" s="128"/>
      <c r="I14" s="129"/>
      <c r="J14" s="128"/>
      <c r="K14" s="129"/>
      <c r="L14" s="128"/>
      <c r="M14" s="130"/>
    </row>
    <row r="15" spans="1:13" ht="15" hidden="1" customHeight="1" x14ac:dyDescent="0.3">
      <c r="A15" s="137" t="s">
        <v>12</v>
      </c>
      <c r="B15" s="128"/>
      <c r="C15" s="128"/>
      <c r="D15" s="128"/>
      <c r="E15" s="128"/>
      <c r="F15" s="128"/>
      <c r="G15" s="128"/>
      <c r="H15" s="128"/>
      <c r="I15" s="129"/>
      <c r="J15" s="128"/>
      <c r="K15" s="129"/>
      <c r="L15" s="128"/>
      <c r="M15" s="130"/>
    </row>
    <row r="16" spans="1:13" ht="15" hidden="1" customHeight="1" x14ac:dyDescent="0.3">
      <c r="A16" s="141" t="s">
        <v>13</v>
      </c>
      <c r="B16" s="128"/>
      <c r="C16" s="128"/>
      <c r="D16" s="128"/>
      <c r="E16" s="128"/>
      <c r="F16" s="128"/>
      <c r="G16" s="128"/>
      <c r="H16" s="128"/>
      <c r="I16" s="129"/>
      <c r="J16" s="128"/>
      <c r="K16" s="129"/>
      <c r="L16" s="128"/>
      <c r="M16" s="130"/>
    </row>
    <row r="17" spans="1:13" ht="15" hidden="1" customHeight="1" x14ac:dyDescent="0.3">
      <c r="A17" s="137" t="s">
        <v>14</v>
      </c>
      <c r="B17" s="128"/>
      <c r="C17" s="128"/>
      <c r="D17" s="128"/>
      <c r="E17" s="128"/>
      <c r="F17" s="128"/>
      <c r="G17" s="128"/>
      <c r="H17" s="128"/>
      <c r="I17" s="129"/>
      <c r="J17" s="128"/>
      <c r="K17" s="129"/>
      <c r="L17" s="128"/>
      <c r="M17" s="130"/>
    </row>
    <row r="18" spans="1:13" ht="15" hidden="1" customHeight="1" x14ac:dyDescent="0.3">
      <c r="A18" s="138" t="s">
        <v>15</v>
      </c>
      <c r="B18" s="128"/>
      <c r="C18" s="128"/>
      <c r="D18" s="128"/>
      <c r="E18" s="128"/>
      <c r="F18" s="128"/>
      <c r="G18" s="128"/>
      <c r="H18" s="128"/>
      <c r="I18" s="129"/>
      <c r="J18" s="128"/>
      <c r="K18" s="129"/>
      <c r="L18" s="128"/>
      <c r="M18" s="130"/>
    </row>
    <row r="19" spans="1:13" ht="15" hidden="1" customHeight="1" x14ac:dyDescent="0.3">
      <c r="A19" s="137" t="s">
        <v>16</v>
      </c>
      <c r="B19" s="128"/>
      <c r="C19" s="128"/>
      <c r="D19" s="128"/>
      <c r="E19" s="128"/>
      <c r="F19" s="128"/>
      <c r="G19" s="128"/>
      <c r="H19" s="128"/>
      <c r="I19" s="129"/>
      <c r="J19" s="128"/>
      <c r="K19" s="129"/>
      <c r="L19" s="128"/>
      <c r="M19" s="130"/>
    </row>
    <row r="20" spans="1:13" ht="15" hidden="1" customHeight="1" x14ac:dyDescent="0.3">
      <c r="A20" s="142" t="s">
        <v>17</v>
      </c>
      <c r="B20" s="128"/>
      <c r="C20" s="128"/>
      <c r="D20" s="128"/>
      <c r="E20" s="128"/>
      <c r="F20" s="128"/>
      <c r="G20" s="128"/>
      <c r="H20" s="128"/>
      <c r="I20" s="129"/>
      <c r="J20" s="128"/>
      <c r="K20" s="129"/>
      <c r="L20" s="128"/>
      <c r="M20" s="130"/>
    </row>
    <row r="21" spans="1:13" ht="15" hidden="1" customHeight="1" x14ac:dyDescent="0.3">
      <c r="A21" s="137" t="s">
        <v>18</v>
      </c>
      <c r="B21" s="128"/>
      <c r="C21" s="128"/>
      <c r="D21" s="128"/>
      <c r="E21" s="128"/>
      <c r="F21" s="128"/>
      <c r="G21" s="128"/>
      <c r="H21" s="128"/>
      <c r="I21" s="129"/>
      <c r="J21" s="128"/>
      <c r="K21" s="129"/>
      <c r="L21" s="128"/>
      <c r="M21" s="130"/>
    </row>
    <row r="22" spans="1:13" ht="15" hidden="1" customHeight="1" x14ac:dyDescent="0.3">
      <c r="A22" s="137" t="s">
        <v>19</v>
      </c>
      <c r="B22" s="128"/>
      <c r="C22" s="128"/>
      <c r="D22" s="128"/>
      <c r="E22" s="128"/>
      <c r="F22" s="128"/>
      <c r="G22" s="128"/>
      <c r="H22" s="128"/>
      <c r="I22" s="129"/>
      <c r="J22" s="128"/>
      <c r="K22" s="129"/>
      <c r="L22" s="128"/>
      <c r="M22" s="130"/>
    </row>
    <row r="23" spans="1:13" ht="15" hidden="1" customHeight="1" x14ac:dyDescent="0.3">
      <c r="A23" s="138" t="s">
        <v>20</v>
      </c>
      <c r="B23" s="128"/>
      <c r="C23" s="128"/>
      <c r="D23" s="128"/>
      <c r="E23" s="128"/>
      <c r="F23" s="128"/>
      <c r="G23" s="128"/>
      <c r="H23" s="128"/>
      <c r="I23" s="129"/>
      <c r="J23" s="128"/>
      <c r="K23" s="129"/>
      <c r="L23" s="128"/>
      <c r="M23" s="130"/>
    </row>
    <row r="24" spans="1:13" ht="15" hidden="1" customHeight="1" x14ac:dyDescent="0.3">
      <c r="A24" s="137" t="s">
        <v>21</v>
      </c>
      <c r="B24" s="128"/>
      <c r="C24" s="128"/>
      <c r="D24" s="128"/>
      <c r="E24" s="128"/>
      <c r="F24" s="128"/>
      <c r="G24" s="128"/>
      <c r="H24" s="128"/>
      <c r="I24" s="129"/>
      <c r="J24" s="128"/>
      <c r="K24" s="129"/>
      <c r="L24" s="128"/>
      <c r="M24" s="130"/>
    </row>
    <row r="25" spans="1:13" ht="15" hidden="1" customHeight="1" x14ac:dyDescent="0.3">
      <c r="A25" s="137" t="s">
        <v>22</v>
      </c>
      <c r="B25" s="128"/>
      <c r="C25" s="128"/>
      <c r="D25" s="128"/>
      <c r="E25" s="128"/>
      <c r="F25" s="128"/>
      <c r="G25" s="128"/>
      <c r="H25" s="128"/>
      <c r="I25" s="129"/>
      <c r="J25" s="128"/>
      <c r="K25" s="129"/>
      <c r="L25" s="128"/>
      <c r="M25" s="130"/>
    </row>
    <row r="26" spans="1:13" ht="15" hidden="1" customHeight="1" x14ac:dyDescent="0.3">
      <c r="A26" s="137" t="s">
        <v>23</v>
      </c>
      <c r="B26" s="128"/>
      <c r="C26" s="128"/>
      <c r="D26" s="128"/>
      <c r="E26" s="128"/>
      <c r="F26" s="128"/>
      <c r="G26" s="128"/>
      <c r="H26" s="128"/>
      <c r="I26" s="129"/>
      <c r="J26" s="128"/>
      <c r="K26" s="129"/>
      <c r="L26" s="128"/>
      <c r="M26" s="130"/>
    </row>
    <row r="27" spans="1:13" ht="15" hidden="1" customHeight="1" x14ac:dyDescent="0.3">
      <c r="A27" s="137" t="s">
        <v>24</v>
      </c>
      <c r="B27" s="128"/>
      <c r="C27" s="128"/>
      <c r="D27" s="128"/>
      <c r="E27" s="128"/>
      <c r="F27" s="128"/>
      <c r="G27" s="128"/>
      <c r="H27" s="128"/>
      <c r="I27" s="129"/>
      <c r="J27" s="128"/>
      <c r="K27" s="129"/>
      <c r="L27" s="128"/>
      <c r="M27" s="130"/>
    </row>
    <row r="28" spans="1:13" ht="15" hidden="1" customHeight="1" x14ac:dyDescent="0.35">
      <c r="A28" s="133"/>
      <c r="B28" s="88"/>
      <c r="C28" s="88"/>
      <c r="D28" s="88"/>
      <c r="E28" s="89"/>
      <c r="F28" s="128"/>
      <c r="G28" s="128"/>
      <c r="H28" s="128"/>
      <c r="I28" s="129"/>
      <c r="J28" s="128"/>
      <c r="K28" s="129"/>
      <c r="L28" s="128"/>
      <c r="M28" s="130"/>
    </row>
    <row r="29" spans="1:13" ht="15" hidden="1" customHeight="1" x14ac:dyDescent="0.35">
      <c r="A29" s="134"/>
      <c r="B29" s="128"/>
      <c r="C29" s="128"/>
      <c r="D29" s="128"/>
      <c r="E29" s="128"/>
      <c r="F29" s="128"/>
      <c r="G29" s="128"/>
      <c r="H29" s="128"/>
      <c r="I29" s="129"/>
      <c r="J29" s="128"/>
      <c r="K29" s="129"/>
      <c r="L29" s="128"/>
      <c r="M29" s="130"/>
    </row>
    <row r="30" spans="1:13" ht="15" hidden="1" customHeight="1" x14ac:dyDescent="0.35">
      <c r="A30" s="133"/>
      <c r="B30" s="88"/>
      <c r="C30" s="88"/>
      <c r="D30" s="88"/>
      <c r="E30" s="89"/>
      <c r="F30" s="128"/>
      <c r="G30" s="128"/>
      <c r="H30" s="128"/>
      <c r="I30" s="129"/>
      <c r="J30" s="128"/>
      <c r="K30" s="129"/>
      <c r="L30" s="128"/>
      <c r="M30" s="130"/>
    </row>
    <row r="31" spans="1:13" ht="15" hidden="1" customHeight="1" x14ac:dyDescent="0.35">
      <c r="A31" s="134"/>
      <c r="B31" s="128"/>
      <c r="C31" s="128"/>
      <c r="D31" s="128"/>
      <c r="E31" s="128"/>
      <c r="F31" s="128"/>
      <c r="G31" s="128"/>
      <c r="H31" s="128"/>
      <c r="I31" s="129"/>
      <c r="J31" s="128"/>
      <c r="K31" s="129"/>
      <c r="L31" s="128"/>
      <c r="M31" s="130"/>
    </row>
    <row r="32" spans="1:13" ht="15" hidden="1" customHeight="1" x14ac:dyDescent="0.3">
      <c r="A32" s="143"/>
      <c r="B32" s="94"/>
      <c r="C32" s="94"/>
      <c r="D32" s="94"/>
      <c r="E32" s="94"/>
      <c r="F32" s="94"/>
      <c r="G32" s="94"/>
      <c r="H32" s="95"/>
      <c r="I32" s="129"/>
      <c r="J32" s="128"/>
      <c r="K32" s="129"/>
      <c r="L32" s="128"/>
      <c r="M32" s="130"/>
    </row>
    <row r="33" spans="1:13" ht="15" hidden="1" customHeight="1" x14ac:dyDescent="0.35">
      <c r="A33" s="133"/>
      <c r="B33" s="88"/>
      <c r="C33" s="88"/>
      <c r="D33" s="88"/>
      <c r="E33" s="89"/>
      <c r="F33" s="128"/>
      <c r="G33" s="128"/>
      <c r="H33" s="128"/>
      <c r="I33" s="129"/>
      <c r="J33" s="128"/>
      <c r="K33" s="129"/>
      <c r="L33" s="128"/>
      <c r="M33" s="130"/>
    </row>
    <row r="34" spans="1:13" ht="15" hidden="1" customHeight="1" x14ac:dyDescent="0.35">
      <c r="A34" s="133"/>
      <c r="B34" s="88"/>
      <c r="C34" s="88"/>
      <c r="D34" s="88"/>
      <c r="E34" s="89"/>
      <c r="F34" s="128"/>
      <c r="G34" s="128"/>
      <c r="H34" s="128"/>
      <c r="I34" s="129"/>
      <c r="J34" s="128"/>
      <c r="K34" s="129"/>
      <c r="L34" s="128"/>
      <c r="M34" s="130"/>
    </row>
    <row r="35" spans="1:13" ht="15" hidden="1" customHeight="1" x14ac:dyDescent="0.35">
      <c r="A35" s="133"/>
      <c r="B35" s="88"/>
      <c r="C35" s="88"/>
      <c r="D35" s="88"/>
      <c r="E35" s="89"/>
      <c r="F35" s="128"/>
      <c r="G35" s="128"/>
      <c r="H35" s="128"/>
      <c r="I35" s="129"/>
      <c r="J35" s="128"/>
      <c r="K35" s="129"/>
      <c r="L35" s="128"/>
      <c r="M35" s="130"/>
    </row>
    <row r="36" spans="1:13" ht="15" hidden="1" customHeight="1" x14ac:dyDescent="0.35">
      <c r="A36" s="134"/>
      <c r="B36" s="128"/>
      <c r="C36" s="128"/>
      <c r="D36" s="128"/>
      <c r="E36" s="128"/>
      <c r="F36" s="128"/>
      <c r="G36" s="128"/>
      <c r="H36" s="128"/>
      <c r="I36" s="129"/>
      <c r="J36" s="128"/>
      <c r="K36" s="129"/>
      <c r="L36" s="128"/>
      <c r="M36" s="130"/>
    </row>
    <row r="37" spans="1:13" ht="15" hidden="1" customHeight="1" x14ac:dyDescent="0.35">
      <c r="A37" s="133"/>
      <c r="B37" s="88"/>
      <c r="C37" s="88"/>
      <c r="D37" s="88"/>
      <c r="E37" s="89"/>
      <c r="F37" s="128"/>
      <c r="G37" s="128"/>
      <c r="H37" s="128"/>
      <c r="I37" s="129"/>
      <c r="J37" s="128"/>
      <c r="K37" s="129"/>
      <c r="L37" s="128"/>
      <c r="M37" s="130"/>
    </row>
    <row r="38" spans="1:13" ht="15" hidden="1" customHeight="1" x14ac:dyDescent="0.35">
      <c r="A38" s="134"/>
      <c r="B38" s="128"/>
      <c r="C38" s="128"/>
      <c r="D38" s="128"/>
      <c r="E38" s="128"/>
      <c r="F38" s="128"/>
      <c r="G38" s="128"/>
      <c r="H38" s="128"/>
      <c r="I38" s="129"/>
      <c r="J38" s="128"/>
      <c r="K38" s="129"/>
      <c r="L38" s="128"/>
      <c r="M38" s="130"/>
    </row>
    <row r="39" spans="1:13" ht="15" hidden="1" customHeight="1" x14ac:dyDescent="0.35">
      <c r="A39" s="134"/>
      <c r="B39" s="128"/>
      <c r="C39" s="128"/>
      <c r="D39" s="128"/>
      <c r="E39" s="128"/>
      <c r="F39" s="128"/>
      <c r="G39" s="128"/>
      <c r="H39" s="128"/>
      <c r="I39" s="129"/>
      <c r="J39" s="128"/>
      <c r="K39" s="129"/>
      <c r="L39" s="128"/>
      <c r="M39" s="130"/>
    </row>
    <row r="40" spans="1:13" ht="15" hidden="1" customHeight="1" x14ac:dyDescent="0.35">
      <c r="A40" s="144"/>
      <c r="B40" s="85"/>
      <c r="C40" s="85"/>
      <c r="D40" s="85"/>
      <c r="E40" s="47"/>
      <c r="F40" s="128"/>
      <c r="G40" s="128"/>
      <c r="H40" s="128"/>
      <c r="I40" s="129"/>
      <c r="J40" s="128"/>
      <c r="K40" s="129"/>
      <c r="L40" s="128"/>
      <c r="M40" s="130"/>
    </row>
    <row r="41" spans="1:13" ht="15" hidden="1" customHeight="1" x14ac:dyDescent="0.35">
      <c r="A41" s="134"/>
      <c r="B41" s="128"/>
      <c r="C41" s="128"/>
      <c r="D41" s="128"/>
      <c r="E41" s="128"/>
      <c r="F41" s="128"/>
      <c r="G41" s="128"/>
      <c r="H41" s="128"/>
      <c r="I41" s="129"/>
      <c r="J41" s="128"/>
      <c r="K41" s="129"/>
      <c r="L41" s="128"/>
      <c r="M41" s="130"/>
    </row>
    <row r="42" spans="1:13" ht="15" hidden="1" customHeight="1" x14ac:dyDescent="0.35">
      <c r="A42" s="145"/>
      <c r="B42" s="106"/>
      <c r="C42" s="106"/>
      <c r="D42" s="106"/>
      <c r="E42" s="107"/>
      <c r="F42" s="128"/>
      <c r="G42" s="128"/>
      <c r="H42" s="128"/>
      <c r="I42" s="129"/>
      <c r="J42" s="128"/>
      <c r="K42" s="129"/>
      <c r="L42" s="128"/>
      <c r="M42" s="130"/>
    </row>
    <row r="43" spans="1:13" ht="28.8" customHeight="1" x14ac:dyDescent="0.25">
      <c r="A43" s="146" t="s">
        <v>198</v>
      </c>
      <c r="B43" s="108"/>
      <c r="C43" s="108"/>
      <c r="D43" s="108"/>
      <c r="E43" s="108"/>
      <c r="F43" s="108"/>
      <c r="G43" s="108"/>
      <c r="H43" s="108"/>
      <c r="I43" s="108"/>
      <c r="J43" s="108"/>
      <c r="K43" s="108"/>
      <c r="L43" s="108"/>
      <c r="M43" s="147"/>
    </row>
    <row r="44" spans="1:13" ht="15" hidden="1" customHeight="1" x14ac:dyDescent="0.3">
      <c r="A44" s="148"/>
      <c r="B44" s="109"/>
      <c r="C44" s="109"/>
      <c r="D44" s="109"/>
      <c r="E44" s="109"/>
      <c r="F44" s="109"/>
      <c r="G44" s="109"/>
      <c r="H44" s="109"/>
      <c r="I44" s="110"/>
      <c r="J44" s="109"/>
      <c r="K44" s="110"/>
      <c r="L44" s="109"/>
      <c r="M44" s="149"/>
    </row>
    <row r="45" spans="1:13" ht="20.399999999999999" customHeight="1" x14ac:dyDescent="0.25">
      <c r="A45" s="150" t="s">
        <v>199</v>
      </c>
      <c r="B45" s="38"/>
      <c r="C45" s="38"/>
      <c r="D45" s="38"/>
      <c r="E45" s="38"/>
      <c r="F45" s="38"/>
      <c r="G45" s="38"/>
      <c r="H45" s="38"/>
      <c r="I45" s="38"/>
      <c r="J45" s="38"/>
      <c r="K45" s="38"/>
      <c r="L45" s="38"/>
      <c r="M45" s="151"/>
    </row>
    <row r="46" spans="1:13" ht="25.8" customHeight="1" x14ac:dyDescent="0.25">
      <c r="A46" s="152" t="s">
        <v>200</v>
      </c>
      <c r="B46" s="39"/>
      <c r="C46" s="40"/>
      <c r="D46" s="40"/>
      <c r="E46" s="40"/>
      <c r="F46" s="40"/>
      <c r="G46" s="40"/>
      <c r="H46" s="40"/>
      <c r="I46" s="40"/>
      <c r="J46" s="40"/>
      <c r="K46" s="40"/>
      <c r="L46" s="40"/>
      <c r="M46" s="132"/>
    </row>
    <row r="47" spans="1:13" ht="12.6" customHeight="1" x14ac:dyDescent="0.25">
      <c r="A47" s="153" t="s">
        <v>25</v>
      </c>
      <c r="B47" s="97"/>
      <c r="C47" s="100" t="s">
        <v>26</v>
      </c>
      <c r="D47" s="101"/>
      <c r="E47" s="96" t="s">
        <v>27</v>
      </c>
      <c r="F47" s="104"/>
      <c r="G47" s="104"/>
      <c r="H47" s="97"/>
      <c r="I47" s="41" t="s">
        <v>193</v>
      </c>
      <c r="J47" s="44" t="s">
        <v>28</v>
      </c>
      <c r="K47" s="41" t="s">
        <v>29</v>
      </c>
      <c r="L47" s="43"/>
      <c r="M47" s="154"/>
    </row>
    <row r="48" spans="1:13" ht="101.7" customHeight="1" x14ac:dyDescent="0.25">
      <c r="A48" s="155"/>
      <c r="B48" s="99"/>
      <c r="C48" s="102"/>
      <c r="D48" s="103"/>
      <c r="E48" s="98"/>
      <c r="F48" s="105"/>
      <c r="G48" s="105"/>
      <c r="H48" s="99"/>
      <c r="I48" s="42"/>
      <c r="J48" s="45"/>
      <c r="K48" s="42"/>
      <c r="L48" s="2" t="s">
        <v>196</v>
      </c>
      <c r="M48" s="156" t="s">
        <v>30</v>
      </c>
    </row>
    <row r="49" spans="1:13" ht="15" customHeight="1" x14ac:dyDescent="0.3">
      <c r="A49" s="144"/>
      <c r="B49" s="85"/>
      <c r="C49" s="85"/>
      <c r="D49" s="85"/>
      <c r="E49" s="85"/>
      <c r="F49" s="85"/>
      <c r="G49" s="85"/>
      <c r="H49" s="85"/>
      <c r="I49" s="85"/>
      <c r="J49" s="85"/>
      <c r="K49" s="85"/>
      <c r="L49" s="85"/>
      <c r="M49" s="157"/>
    </row>
    <row r="50" spans="1:13" ht="15" customHeight="1" x14ac:dyDescent="0.3">
      <c r="A50" s="158" t="s">
        <v>31</v>
      </c>
      <c r="B50" s="78"/>
      <c r="C50" s="78"/>
      <c r="D50" s="69"/>
      <c r="E50" s="79" t="s">
        <v>32</v>
      </c>
      <c r="F50" s="80"/>
      <c r="G50" s="80"/>
      <c r="H50" s="81"/>
      <c r="I50" s="4">
        <f>SUM(I74,I71,I66,I62,I57,I55,I54,I51)</f>
        <v>28</v>
      </c>
      <c r="J50" s="5"/>
      <c r="K50" s="4">
        <f>SUM(K74,K71,K66,K62,K57,K55,K54,K51)</f>
        <v>0</v>
      </c>
      <c r="L50" s="5"/>
      <c r="M50" s="159"/>
    </row>
    <row r="51" spans="1:13" ht="15.6" x14ac:dyDescent="0.3">
      <c r="A51" s="135" t="s">
        <v>35</v>
      </c>
      <c r="B51" s="54"/>
      <c r="C51" s="46"/>
      <c r="D51" s="47"/>
      <c r="E51" s="53" t="s">
        <v>36</v>
      </c>
      <c r="F51" s="55"/>
      <c r="G51" s="55"/>
      <c r="H51" s="54"/>
      <c r="I51" s="16">
        <v>1</v>
      </c>
      <c r="J51" s="3"/>
      <c r="K51" s="12"/>
      <c r="L51" s="33"/>
      <c r="M51" s="160"/>
    </row>
    <row r="52" spans="1:13" ht="15.6" x14ac:dyDescent="0.3">
      <c r="A52" s="144"/>
      <c r="B52" s="47"/>
      <c r="C52" s="48" t="s">
        <v>37</v>
      </c>
      <c r="D52" s="49"/>
      <c r="E52" s="50" t="s">
        <v>38</v>
      </c>
      <c r="F52" s="51"/>
      <c r="G52" s="51"/>
      <c r="H52" s="52"/>
      <c r="I52" s="86" t="s">
        <v>194</v>
      </c>
      <c r="J52" s="3"/>
      <c r="K52" s="35"/>
      <c r="L52" s="33"/>
      <c r="M52" s="160"/>
    </row>
    <row r="53" spans="1:13" ht="15.6" x14ac:dyDescent="0.3">
      <c r="A53" s="144"/>
      <c r="B53" s="47"/>
      <c r="C53" s="48" t="s">
        <v>39</v>
      </c>
      <c r="D53" s="49"/>
      <c r="E53" s="50" t="s">
        <v>40</v>
      </c>
      <c r="F53" s="51"/>
      <c r="G53" s="51"/>
      <c r="H53" s="52"/>
      <c r="I53" s="87"/>
      <c r="J53" s="3"/>
      <c r="K53" s="35"/>
      <c r="L53" s="33"/>
      <c r="M53" s="160"/>
    </row>
    <row r="54" spans="1:13" ht="15.6" x14ac:dyDescent="0.3">
      <c r="A54" s="161" t="s">
        <v>41</v>
      </c>
      <c r="B54" s="67"/>
      <c r="C54" s="66" t="s">
        <v>33</v>
      </c>
      <c r="D54" s="67"/>
      <c r="E54" s="66" t="s">
        <v>42</v>
      </c>
      <c r="F54" s="68"/>
      <c r="G54" s="68"/>
      <c r="H54" s="67"/>
      <c r="I54" s="22">
        <v>1</v>
      </c>
      <c r="J54" s="3"/>
      <c r="K54" s="35"/>
      <c r="L54" s="33"/>
      <c r="M54" s="160"/>
    </row>
    <row r="55" spans="1:13" ht="15.6" x14ac:dyDescent="0.3">
      <c r="A55" s="135" t="s">
        <v>43</v>
      </c>
      <c r="B55" s="54"/>
      <c r="C55" s="46"/>
      <c r="D55" s="47"/>
      <c r="E55" s="53" t="s">
        <v>44</v>
      </c>
      <c r="F55" s="55"/>
      <c r="G55" s="55"/>
      <c r="H55" s="54"/>
      <c r="I55" s="23">
        <v>1</v>
      </c>
      <c r="J55" s="3"/>
      <c r="K55" s="12"/>
      <c r="L55" s="33"/>
      <c r="M55" s="160"/>
    </row>
    <row r="56" spans="1:13" ht="15.6" x14ac:dyDescent="0.3">
      <c r="A56" s="144"/>
      <c r="B56" s="47"/>
      <c r="C56" s="48" t="s">
        <v>45</v>
      </c>
      <c r="D56" s="49"/>
      <c r="E56" s="50" t="s">
        <v>46</v>
      </c>
      <c r="F56" s="51"/>
      <c r="G56" s="51"/>
      <c r="H56" s="52"/>
      <c r="I56" s="24">
        <v>1</v>
      </c>
      <c r="J56" s="3"/>
      <c r="K56" s="35"/>
      <c r="L56" s="33"/>
      <c r="M56" s="160"/>
    </row>
    <row r="57" spans="1:13" ht="15.6" x14ac:dyDescent="0.3">
      <c r="A57" s="135" t="s">
        <v>47</v>
      </c>
      <c r="B57" s="54"/>
      <c r="C57" s="46"/>
      <c r="D57" s="47"/>
      <c r="E57" s="53" t="s">
        <v>48</v>
      </c>
      <c r="F57" s="55"/>
      <c r="G57" s="55"/>
      <c r="H57" s="54"/>
      <c r="I57" s="16">
        <v>4</v>
      </c>
      <c r="J57" s="3"/>
      <c r="K57" s="12"/>
      <c r="L57" s="33"/>
      <c r="M57" s="160"/>
    </row>
    <row r="58" spans="1:13" ht="15.6" x14ac:dyDescent="0.3">
      <c r="A58" s="144"/>
      <c r="B58" s="47"/>
      <c r="C58" s="48" t="s">
        <v>49</v>
      </c>
      <c r="D58" s="49"/>
      <c r="E58" s="50" t="s">
        <v>50</v>
      </c>
      <c r="F58" s="51"/>
      <c r="G58" s="51"/>
      <c r="H58" s="52"/>
      <c r="I58" s="18">
        <v>1</v>
      </c>
      <c r="J58" s="3"/>
      <c r="K58" s="35"/>
      <c r="L58" s="33"/>
      <c r="M58" s="160"/>
    </row>
    <row r="59" spans="1:13" ht="15.6" x14ac:dyDescent="0.3">
      <c r="A59" s="144"/>
      <c r="B59" s="47"/>
      <c r="C59" s="48" t="s">
        <v>51</v>
      </c>
      <c r="D59" s="49"/>
      <c r="E59" s="50" t="s">
        <v>52</v>
      </c>
      <c r="F59" s="51"/>
      <c r="G59" s="51"/>
      <c r="H59" s="52"/>
      <c r="I59" s="18">
        <v>2</v>
      </c>
      <c r="J59" s="3"/>
      <c r="K59" s="35"/>
      <c r="L59" s="33"/>
      <c r="M59" s="160"/>
    </row>
    <row r="60" spans="1:13" ht="15.6" x14ac:dyDescent="0.3">
      <c r="A60" s="144"/>
      <c r="B60" s="47"/>
      <c r="C60" s="48" t="s">
        <v>53</v>
      </c>
      <c r="D60" s="49"/>
      <c r="E60" s="50" t="s">
        <v>54</v>
      </c>
      <c r="F60" s="51"/>
      <c r="G60" s="51"/>
      <c r="H60" s="52"/>
      <c r="I60" s="18">
        <v>3</v>
      </c>
      <c r="J60" s="3"/>
      <c r="K60" s="35"/>
      <c r="L60" s="33"/>
      <c r="M60" s="160"/>
    </row>
    <row r="61" spans="1:13" ht="15.6" x14ac:dyDescent="0.3">
      <c r="A61" s="144"/>
      <c r="B61" s="47"/>
      <c r="C61" s="48" t="s">
        <v>55</v>
      </c>
      <c r="D61" s="49"/>
      <c r="E61" s="50" t="s">
        <v>56</v>
      </c>
      <c r="F61" s="51"/>
      <c r="G61" s="51"/>
      <c r="H61" s="52"/>
      <c r="I61" s="18">
        <v>4</v>
      </c>
      <c r="J61" s="3"/>
      <c r="K61" s="35"/>
      <c r="L61" s="33"/>
      <c r="M61" s="160"/>
    </row>
    <row r="62" spans="1:13" ht="15.6" x14ac:dyDescent="0.3">
      <c r="A62" s="135" t="s">
        <v>57</v>
      </c>
      <c r="B62" s="54"/>
      <c r="C62" s="46"/>
      <c r="D62" s="47"/>
      <c r="E62" s="53" t="s">
        <v>58</v>
      </c>
      <c r="F62" s="55"/>
      <c r="G62" s="55"/>
      <c r="H62" s="54"/>
      <c r="I62" s="6">
        <v>8</v>
      </c>
      <c r="J62" s="3"/>
      <c r="K62" s="12"/>
      <c r="L62" s="33"/>
      <c r="M62" s="160"/>
    </row>
    <row r="63" spans="1:13" ht="15.6" x14ac:dyDescent="0.3">
      <c r="A63" s="144"/>
      <c r="B63" s="47"/>
      <c r="C63" s="48" t="s">
        <v>59</v>
      </c>
      <c r="D63" s="49"/>
      <c r="E63" s="50" t="s">
        <v>60</v>
      </c>
      <c r="F63" s="51"/>
      <c r="G63" s="51"/>
      <c r="H63" s="52"/>
      <c r="I63" s="56" t="s">
        <v>61</v>
      </c>
      <c r="J63" s="3"/>
      <c r="K63" s="35"/>
      <c r="L63" s="33"/>
      <c r="M63" s="160"/>
    </row>
    <row r="64" spans="1:13" ht="15.6" x14ac:dyDescent="0.3">
      <c r="A64" s="144"/>
      <c r="B64" s="47"/>
      <c r="C64" s="48" t="s">
        <v>62</v>
      </c>
      <c r="D64" s="49"/>
      <c r="E64" s="50" t="s">
        <v>63</v>
      </c>
      <c r="F64" s="51"/>
      <c r="G64" s="51"/>
      <c r="H64" s="52"/>
      <c r="I64" s="57"/>
      <c r="J64" s="3"/>
      <c r="K64" s="35"/>
      <c r="L64" s="33"/>
      <c r="M64" s="160"/>
    </row>
    <row r="65" spans="1:13" ht="15.6" x14ac:dyDescent="0.3">
      <c r="A65" s="144"/>
      <c r="B65" s="47"/>
      <c r="C65" s="48" t="s">
        <v>64</v>
      </c>
      <c r="D65" s="49"/>
      <c r="E65" s="50" t="s">
        <v>65</v>
      </c>
      <c r="F65" s="51"/>
      <c r="G65" s="51"/>
      <c r="H65" s="52"/>
      <c r="I65" s="9">
        <v>2</v>
      </c>
      <c r="J65" s="3"/>
      <c r="K65" s="35"/>
      <c r="L65" s="33"/>
      <c r="M65" s="160"/>
    </row>
    <row r="66" spans="1:13" ht="15.6" x14ac:dyDescent="0.3">
      <c r="A66" s="135" t="s">
        <v>66</v>
      </c>
      <c r="B66" s="54"/>
      <c r="C66" s="46"/>
      <c r="D66" s="47"/>
      <c r="E66" s="53" t="s">
        <v>67</v>
      </c>
      <c r="F66" s="55"/>
      <c r="G66" s="55"/>
      <c r="H66" s="54"/>
      <c r="I66" s="16">
        <v>9</v>
      </c>
      <c r="J66" s="3"/>
      <c r="K66" s="12"/>
      <c r="L66" s="33"/>
      <c r="M66" s="160"/>
    </row>
    <row r="67" spans="1:13" ht="15.6" x14ac:dyDescent="0.3">
      <c r="A67" s="144"/>
      <c r="B67" s="47"/>
      <c r="C67" s="48" t="s">
        <v>68</v>
      </c>
      <c r="D67" s="49"/>
      <c r="E67" s="50" t="s">
        <v>69</v>
      </c>
      <c r="F67" s="51"/>
      <c r="G67" s="51"/>
      <c r="H67" s="52"/>
      <c r="I67" s="18">
        <v>2</v>
      </c>
      <c r="J67" s="3"/>
      <c r="K67" s="35"/>
      <c r="L67" s="33"/>
      <c r="M67" s="160"/>
    </row>
    <row r="68" spans="1:13" ht="15.6" x14ac:dyDescent="0.3">
      <c r="A68" s="144"/>
      <c r="B68" s="47"/>
      <c r="C68" s="48" t="s">
        <v>70</v>
      </c>
      <c r="D68" s="49"/>
      <c r="E68" s="50" t="s">
        <v>71</v>
      </c>
      <c r="F68" s="51"/>
      <c r="G68" s="51"/>
      <c r="H68" s="52"/>
      <c r="I68" s="18">
        <v>2</v>
      </c>
      <c r="J68" s="3"/>
      <c r="K68" s="35"/>
      <c r="L68" s="33"/>
      <c r="M68" s="160"/>
    </row>
    <row r="69" spans="1:13" ht="15.6" x14ac:dyDescent="0.3">
      <c r="A69" s="144"/>
      <c r="B69" s="47"/>
      <c r="C69" s="48" t="s">
        <v>72</v>
      </c>
      <c r="D69" s="49"/>
      <c r="E69" s="50" t="s">
        <v>73</v>
      </c>
      <c r="F69" s="51"/>
      <c r="G69" s="51"/>
      <c r="H69" s="52"/>
      <c r="I69" s="10" t="s">
        <v>74</v>
      </c>
      <c r="J69" s="3"/>
      <c r="K69" s="35"/>
      <c r="L69" s="33"/>
      <c r="M69" s="160"/>
    </row>
    <row r="70" spans="1:13" ht="15.6" x14ac:dyDescent="0.3">
      <c r="A70" s="144"/>
      <c r="B70" s="47"/>
      <c r="C70" s="48" t="s">
        <v>75</v>
      </c>
      <c r="D70" s="49"/>
      <c r="E70" s="50" t="s">
        <v>76</v>
      </c>
      <c r="F70" s="51"/>
      <c r="G70" s="51"/>
      <c r="H70" s="52"/>
      <c r="I70" s="9">
        <v>1</v>
      </c>
      <c r="J70" s="3"/>
      <c r="K70" s="35"/>
      <c r="L70" s="33"/>
      <c r="M70" s="160"/>
    </row>
    <row r="71" spans="1:13" ht="15.6" x14ac:dyDescent="0.3">
      <c r="A71" s="135" t="s">
        <v>77</v>
      </c>
      <c r="B71" s="54"/>
      <c r="C71" s="46"/>
      <c r="D71" s="47"/>
      <c r="E71" s="53" t="s">
        <v>78</v>
      </c>
      <c r="F71" s="55"/>
      <c r="G71" s="55"/>
      <c r="H71" s="54"/>
      <c r="I71" s="16">
        <v>2</v>
      </c>
      <c r="J71" s="3"/>
      <c r="K71" s="12"/>
      <c r="L71" s="33"/>
      <c r="M71" s="160"/>
    </row>
    <row r="72" spans="1:13" ht="15.6" x14ac:dyDescent="0.3">
      <c r="A72" s="144"/>
      <c r="B72" s="47"/>
      <c r="C72" s="48" t="s">
        <v>79</v>
      </c>
      <c r="D72" s="49"/>
      <c r="E72" s="50" t="s">
        <v>80</v>
      </c>
      <c r="F72" s="51"/>
      <c r="G72" s="51"/>
      <c r="H72" s="52"/>
      <c r="I72" s="18">
        <v>1</v>
      </c>
      <c r="J72" s="3"/>
      <c r="K72" s="35"/>
      <c r="L72" s="33"/>
      <c r="M72" s="160"/>
    </row>
    <row r="73" spans="1:13" ht="15.6" x14ac:dyDescent="0.3">
      <c r="A73" s="144"/>
      <c r="B73" s="47"/>
      <c r="C73" s="48" t="s">
        <v>81</v>
      </c>
      <c r="D73" s="49"/>
      <c r="E73" s="50" t="s">
        <v>82</v>
      </c>
      <c r="F73" s="51"/>
      <c r="G73" s="51"/>
      <c r="H73" s="52"/>
      <c r="I73" s="18">
        <v>1</v>
      </c>
      <c r="J73" s="3"/>
      <c r="K73" s="35"/>
      <c r="L73" s="33"/>
      <c r="M73" s="160"/>
    </row>
    <row r="74" spans="1:13" ht="15.6" x14ac:dyDescent="0.3">
      <c r="A74" s="135" t="s">
        <v>83</v>
      </c>
      <c r="B74" s="54"/>
      <c r="C74" s="46"/>
      <c r="D74" s="47"/>
      <c r="E74" s="53" t="s">
        <v>84</v>
      </c>
      <c r="F74" s="55"/>
      <c r="G74" s="55"/>
      <c r="H74" s="54"/>
      <c r="I74" s="6">
        <v>2</v>
      </c>
      <c r="J74" s="3"/>
      <c r="K74" s="35"/>
      <c r="L74" s="33"/>
      <c r="M74" s="160"/>
    </row>
    <row r="75" spans="1:13" s="15" customFormat="1" ht="15.6" x14ac:dyDescent="0.3">
      <c r="A75" s="162"/>
      <c r="B75" s="13"/>
      <c r="C75" s="61"/>
      <c r="D75" s="62"/>
      <c r="E75" s="58" t="s">
        <v>85</v>
      </c>
      <c r="F75" s="59"/>
      <c r="G75" s="59"/>
      <c r="H75" s="60"/>
      <c r="I75" s="82" t="s">
        <v>86</v>
      </c>
      <c r="J75" s="14"/>
      <c r="K75" s="36"/>
      <c r="L75" s="34"/>
      <c r="M75" s="163"/>
    </row>
    <row r="76" spans="1:13" s="15" customFormat="1" ht="15.6" x14ac:dyDescent="0.3">
      <c r="A76" s="162"/>
      <c r="B76" s="13"/>
      <c r="C76" s="61"/>
      <c r="D76" s="62"/>
      <c r="E76" s="58" t="s">
        <v>87</v>
      </c>
      <c r="F76" s="59"/>
      <c r="G76" s="59"/>
      <c r="H76" s="60"/>
      <c r="I76" s="83"/>
      <c r="J76" s="14"/>
      <c r="K76" s="36"/>
      <c r="L76" s="34"/>
      <c r="M76" s="163"/>
    </row>
    <row r="77" spans="1:13" s="15" customFormat="1" ht="15.6" x14ac:dyDescent="0.3">
      <c r="A77" s="162"/>
      <c r="B77" s="13"/>
      <c r="C77" s="61"/>
      <c r="D77" s="62"/>
      <c r="E77" s="58" t="s">
        <v>195</v>
      </c>
      <c r="F77" s="59"/>
      <c r="G77" s="59"/>
      <c r="H77" s="60"/>
      <c r="I77" s="84"/>
      <c r="J77" s="14"/>
      <c r="K77" s="36"/>
      <c r="L77" s="34"/>
      <c r="M77" s="163"/>
    </row>
    <row r="78" spans="1:13" ht="15" customHeight="1" x14ac:dyDescent="0.3">
      <c r="A78" s="158" t="s">
        <v>88</v>
      </c>
      <c r="B78" s="78"/>
      <c r="C78" s="78"/>
      <c r="D78" s="69"/>
      <c r="E78" s="79" t="s">
        <v>32</v>
      </c>
      <c r="F78" s="80"/>
      <c r="G78" s="80"/>
      <c r="H78" s="81"/>
      <c r="I78" s="4">
        <f>SUM(I91,I88,I87,I86,I84,I83,I79)</f>
        <v>32</v>
      </c>
      <c r="J78" s="5"/>
      <c r="K78" s="4">
        <f>SUM(K91,K88,K87,K86,K84,K83,K79)</f>
        <v>0</v>
      </c>
      <c r="L78" s="5"/>
      <c r="M78" s="159"/>
    </row>
    <row r="79" spans="1:13" ht="15.6" x14ac:dyDescent="0.3">
      <c r="A79" s="135" t="s">
        <v>89</v>
      </c>
      <c r="B79" s="54"/>
      <c r="C79" s="46"/>
      <c r="D79" s="47"/>
      <c r="E79" s="53" t="s">
        <v>90</v>
      </c>
      <c r="F79" s="55"/>
      <c r="G79" s="55"/>
      <c r="H79" s="54"/>
      <c r="I79" s="16">
        <v>10</v>
      </c>
      <c r="J79" s="3"/>
      <c r="K79" s="12"/>
      <c r="L79" s="33"/>
      <c r="M79" s="160"/>
    </row>
    <row r="80" spans="1:13" ht="15.6" x14ac:dyDescent="0.3">
      <c r="A80" s="144"/>
      <c r="B80" s="47"/>
      <c r="C80" s="48" t="s">
        <v>91</v>
      </c>
      <c r="D80" s="49"/>
      <c r="E80" s="50" t="s">
        <v>92</v>
      </c>
      <c r="F80" s="51"/>
      <c r="G80" s="51"/>
      <c r="H80" s="52"/>
      <c r="I80" s="18">
        <v>1</v>
      </c>
      <c r="J80" s="3"/>
      <c r="K80" s="35"/>
      <c r="L80" s="33"/>
      <c r="M80" s="160"/>
    </row>
    <row r="81" spans="1:13" ht="15.6" x14ac:dyDescent="0.3">
      <c r="A81" s="144"/>
      <c r="B81" s="47"/>
      <c r="C81" s="48" t="s">
        <v>93</v>
      </c>
      <c r="D81" s="49"/>
      <c r="E81" s="50" t="s">
        <v>94</v>
      </c>
      <c r="F81" s="51"/>
      <c r="G81" s="51"/>
      <c r="H81" s="52"/>
      <c r="I81" s="18">
        <v>7</v>
      </c>
      <c r="J81" s="3"/>
      <c r="K81" s="35"/>
      <c r="L81" s="33"/>
      <c r="M81" s="160"/>
    </row>
    <row r="82" spans="1:13" ht="15.6" x14ac:dyDescent="0.3">
      <c r="A82" s="144"/>
      <c r="B82" s="47"/>
      <c r="C82" s="48" t="s">
        <v>95</v>
      </c>
      <c r="D82" s="49"/>
      <c r="E82" s="50" t="s">
        <v>96</v>
      </c>
      <c r="F82" s="51"/>
      <c r="G82" s="51"/>
      <c r="H82" s="52"/>
      <c r="I82" s="18">
        <v>2</v>
      </c>
      <c r="J82" s="3"/>
      <c r="K82" s="35"/>
      <c r="L82" s="33"/>
      <c r="M82" s="160"/>
    </row>
    <row r="83" spans="1:13" ht="15.6" x14ac:dyDescent="0.3">
      <c r="A83" s="135" t="s">
        <v>97</v>
      </c>
      <c r="B83" s="54"/>
      <c r="C83" s="46"/>
      <c r="D83" s="47"/>
      <c r="E83" s="53" t="s">
        <v>98</v>
      </c>
      <c r="F83" s="55"/>
      <c r="G83" s="55"/>
      <c r="H83" s="54"/>
      <c r="I83" s="26">
        <v>4</v>
      </c>
      <c r="J83" s="3"/>
      <c r="K83" s="35"/>
      <c r="L83" s="33"/>
      <c r="M83" s="160"/>
    </row>
    <row r="84" spans="1:13" ht="15.6" x14ac:dyDescent="0.3">
      <c r="A84" s="135" t="s">
        <v>99</v>
      </c>
      <c r="B84" s="54"/>
      <c r="C84" s="46"/>
      <c r="D84" s="47"/>
      <c r="E84" s="53" t="s">
        <v>100</v>
      </c>
      <c r="F84" s="55"/>
      <c r="G84" s="55"/>
      <c r="H84" s="54"/>
      <c r="I84" s="16">
        <v>1</v>
      </c>
      <c r="J84" s="3"/>
      <c r="K84" s="12"/>
      <c r="L84" s="33"/>
      <c r="M84" s="160"/>
    </row>
    <row r="85" spans="1:13" ht="15.6" x14ac:dyDescent="0.3">
      <c r="A85" s="144"/>
      <c r="B85" s="47"/>
      <c r="C85" s="48" t="s">
        <v>101</v>
      </c>
      <c r="D85" s="49"/>
      <c r="E85" s="50" t="s">
        <v>102</v>
      </c>
      <c r="F85" s="51"/>
      <c r="G85" s="51"/>
      <c r="H85" s="52"/>
      <c r="I85" s="25">
        <v>1</v>
      </c>
      <c r="J85" s="3"/>
      <c r="K85" s="35"/>
      <c r="L85" s="33"/>
      <c r="M85" s="160"/>
    </row>
    <row r="86" spans="1:13" ht="15.6" x14ac:dyDescent="0.3">
      <c r="A86" s="135" t="s">
        <v>103</v>
      </c>
      <c r="B86" s="54"/>
      <c r="C86" s="46"/>
      <c r="D86" s="47"/>
      <c r="E86" s="53" t="s">
        <v>104</v>
      </c>
      <c r="F86" s="55"/>
      <c r="G86" s="55"/>
      <c r="H86" s="54"/>
      <c r="I86" s="6">
        <v>1</v>
      </c>
      <c r="J86" s="3"/>
      <c r="K86" s="35"/>
      <c r="L86" s="33"/>
      <c r="M86" s="160"/>
    </row>
    <row r="87" spans="1:13" ht="15.6" x14ac:dyDescent="0.3">
      <c r="A87" s="161" t="s">
        <v>105</v>
      </c>
      <c r="B87" s="67"/>
      <c r="C87" s="66" t="s">
        <v>33</v>
      </c>
      <c r="D87" s="67"/>
      <c r="E87" s="66" t="s">
        <v>106</v>
      </c>
      <c r="F87" s="68"/>
      <c r="G87" s="68"/>
      <c r="H87" s="67"/>
      <c r="I87" s="17">
        <v>4</v>
      </c>
      <c r="J87" s="3"/>
      <c r="K87" s="35"/>
      <c r="L87" s="33"/>
      <c r="M87" s="160"/>
    </row>
    <row r="88" spans="1:13" ht="15.6" x14ac:dyDescent="0.3">
      <c r="A88" s="135" t="s">
        <v>107</v>
      </c>
      <c r="B88" s="54"/>
      <c r="C88" s="46"/>
      <c r="D88" s="47"/>
      <c r="E88" s="53" t="s">
        <v>108</v>
      </c>
      <c r="F88" s="55"/>
      <c r="G88" s="55"/>
      <c r="H88" s="54"/>
      <c r="I88" s="6">
        <v>5</v>
      </c>
      <c r="J88" s="3"/>
      <c r="K88" s="12"/>
      <c r="L88" s="33"/>
      <c r="M88" s="160"/>
    </row>
    <row r="89" spans="1:13" ht="15.6" x14ac:dyDescent="0.3">
      <c r="A89" s="144"/>
      <c r="B89" s="47"/>
      <c r="C89" s="48" t="s">
        <v>109</v>
      </c>
      <c r="D89" s="49"/>
      <c r="E89" s="50" t="s">
        <v>110</v>
      </c>
      <c r="F89" s="51"/>
      <c r="G89" s="51"/>
      <c r="H89" s="52"/>
      <c r="I89" s="10" t="s">
        <v>111</v>
      </c>
      <c r="J89" s="7" t="s">
        <v>34</v>
      </c>
      <c r="K89" s="35"/>
      <c r="L89" s="33"/>
      <c r="M89" s="160"/>
    </row>
    <row r="90" spans="1:13" ht="15.6" x14ac:dyDescent="0.3">
      <c r="A90" s="144"/>
      <c r="B90" s="47"/>
      <c r="C90" s="48" t="s">
        <v>112</v>
      </c>
      <c r="D90" s="49"/>
      <c r="E90" s="50" t="s">
        <v>113</v>
      </c>
      <c r="F90" s="51"/>
      <c r="G90" s="51"/>
      <c r="H90" s="52"/>
      <c r="I90" s="10" t="s">
        <v>114</v>
      </c>
      <c r="J90" s="7" t="s">
        <v>34</v>
      </c>
      <c r="K90" s="35"/>
      <c r="L90" s="33"/>
      <c r="M90" s="160"/>
    </row>
    <row r="91" spans="1:13" ht="15.6" x14ac:dyDescent="0.3">
      <c r="A91" s="135" t="s">
        <v>115</v>
      </c>
      <c r="B91" s="54"/>
      <c r="C91" s="46"/>
      <c r="D91" s="47"/>
      <c r="E91" s="53" t="s">
        <v>116</v>
      </c>
      <c r="F91" s="55"/>
      <c r="G91" s="55"/>
      <c r="H91" s="54"/>
      <c r="I91" s="6">
        <v>7</v>
      </c>
      <c r="J91" s="3"/>
      <c r="K91" s="12"/>
      <c r="L91" s="33"/>
      <c r="M91" s="160"/>
    </row>
    <row r="92" spans="1:13" ht="15.6" x14ac:dyDescent="0.3">
      <c r="A92" s="144"/>
      <c r="B92" s="47"/>
      <c r="C92" s="48" t="s">
        <v>117</v>
      </c>
      <c r="D92" s="49"/>
      <c r="E92" s="50" t="s">
        <v>118</v>
      </c>
      <c r="F92" s="51"/>
      <c r="G92" s="51"/>
      <c r="H92" s="52"/>
      <c r="I92" s="9">
        <v>2</v>
      </c>
      <c r="J92" s="3"/>
      <c r="K92" s="35"/>
      <c r="L92" s="33"/>
      <c r="M92" s="160"/>
    </row>
    <row r="93" spans="1:13" ht="15.6" x14ac:dyDescent="0.3">
      <c r="A93" s="144"/>
      <c r="B93" s="47"/>
      <c r="C93" s="48" t="s">
        <v>119</v>
      </c>
      <c r="D93" s="49"/>
      <c r="E93" s="50" t="s">
        <v>120</v>
      </c>
      <c r="F93" s="51"/>
      <c r="G93" s="51"/>
      <c r="H93" s="52"/>
      <c r="I93" s="9">
        <v>2</v>
      </c>
      <c r="J93" s="3"/>
      <c r="K93" s="35"/>
      <c r="L93" s="33"/>
      <c r="M93" s="160"/>
    </row>
    <row r="94" spans="1:13" ht="15.6" x14ac:dyDescent="0.3">
      <c r="A94" s="144"/>
      <c r="B94" s="47"/>
      <c r="C94" s="48" t="s">
        <v>121</v>
      </c>
      <c r="D94" s="49"/>
      <c r="E94" s="50" t="s">
        <v>122</v>
      </c>
      <c r="F94" s="51"/>
      <c r="G94" s="51"/>
      <c r="H94" s="52"/>
      <c r="I94" s="9">
        <v>1</v>
      </c>
      <c r="J94" s="3"/>
      <c r="K94" s="35"/>
      <c r="L94" s="33"/>
      <c r="M94" s="160"/>
    </row>
    <row r="95" spans="1:13" ht="15.6" x14ac:dyDescent="0.3">
      <c r="A95" s="144"/>
      <c r="B95" s="47"/>
      <c r="C95" s="48" t="s">
        <v>123</v>
      </c>
      <c r="D95" s="49"/>
      <c r="E95" s="50" t="s">
        <v>124</v>
      </c>
      <c r="F95" s="51"/>
      <c r="G95" s="51"/>
      <c r="H95" s="52"/>
      <c r="I95" s="9">
        <v>1</v>
      </c>
      <c r="J95" s="3"/>
      <c r="K95" s="35"/>
      <c r="L95" s="33"/>
      <c r="M95" s="160"/>
    </row>
    <row r="96" spans="1:13" ht="15.6" x14ac:dyDescent="0.3">
      <c r="A96" s="144"/>
      <c r="B96" s="47"/>
      <c r="C96" s="48" t="s">
        <v>125</v>
      </c>
      <c r="D96" s="49"/>
      <c r="E96" s="50" t="s">
        <v>126</v>
      </c>
      <c r="F96" s="51"/>
      <c r="G96" s="51"/>
      <c r="H96" s="52"/>
      <c r="I96" s="19">
        <v>1</v>
      </c>
      <c r="J96" s="3"/>
      <c r="K96" s="35"/>
      <c r="L96" s="33"/>
      <c r="M96" s="160"/>
    </row>
    <row r="97" spans="1:13" ht="15" customHeight="1" x14ac:dyDescent="0.3">
      <c r="A97" s="158" t="s">
        <v>127</v>
      </c>
      <c r="B97" s="69"/>
      <c r="C97" s="70"/>
      <c r="D97" s="71"/>
      <c r="E97" s="70"/>
      <c r="F97" s="72"/>
      <c r="G97" s="72"/>
      <c r="H97" s="71"/>
      <c r="I97" s="20">
        <f>SUM(I109,I105,I102,I101,I98)</f>
        <v>50</v>
      </c>
      <c r="J97" s="5"/>
      <c r="K97" s="20">
        <f>SUM(K109,K105,K102,K101,K98)</f>
        <v>0</v>
      </c>
      <c r="L97" s="5"/>
      <c r="M97" s="159"/>
    </row>
    <row r="98" spans="1:13" ht="15.6" x14ac:dyDescent="0.3">
      <c r="A98" s="135" t="s">
        <v>128</v>
      </c>
      <c r="B98" s="54"/>
      <c r="C98" s="46"/>
      <c r="D98" s="47"/>
      <c r="E98" s="53" t="s">
        <v>129</v>
      </c>
      <c r="F98" s="55"/>
      <c r="G98" s="55"/>
      <c r="H98" s="54"/>
      <c r="I98" s="6">
        <v>36</v>
      </c>
      <c r="J98" s="3"/>
      <c r="K98" s="12"/>
      <c r="L98" s="33"/>
      <c r="M98" s="160"/>
    </row>
    <row r="99" spans="1:13" ht="15.6" x14ac:dyDescent="0.3">
      <c r="A99" s="144"/>
      <c r="B99" s="47"/>
      <c r="C99" s="48" t="s">
        <v>130</v>
      </c>
      <c r="D99" s="49"/>
      <c r="E99" s="50" t="s">
        <v>131</v>
      </c>
      <c r="F99" s="51"/>
      <c r="G99" s="51"/>
      <c r="H99" s="52"/>
      <c r="I99" s="10" t="s">
        <v>132</v>
      </c>
      <c r="J99" s="3"/>
      <c r="K99" s="35"/>
      <c r="L99" s="33"/>
      <c r="M99" s="160"/>
    </row>
    <row r="100" spans="1:13" ht="15.6" x14ac:dyDescent="0.3">
      <c r="A100" s="144"/>
      <c r="B100" s="47"/>
      <c r="C100" s="48" t="s">
        <v>133</v>
      </c>
      <c r="D100" s="49"/>
      <c r="E100" s="50" t="s">
        <v>134</v>
      </c>
      <c r="F100" s="51"/>
      <c r="G100" s="51"/>
      <c r="H100" s="52"/>
      <c r="I100" s="10" t="s">
        <v>135</v>
      </c>
      <c r="J100" s="3"/>
      <c r="K100" s="35"/>
      <c r="L100" s="33"/>
      <c r="M100" s="160"/>
    </row>
    <row r="101" spans="1:13" ht="15.6" x14ac:dyDescent="0.3">
      <c r="A101" s="161" t="s">
        <v>136</v>
      </c>
      <c r="B101" s="67"/>
      <c r="C101" s="66" t="s">
        <v>33</v>
      </c>
      <c r="D101" s="67"/>
      <c r="E101" s="66" t="s">
        <v>137</v>
      </c>
      <c r="F101" s="68"/>
      <c r="G101" s="68"/>
      <c r="H101" s="67"/>
      <c r="I101" s="17">
        <v>4</v>
      </c>
      <c r="J101" s="3"/>
      <c r="K101" s="35"/>
      <c r="L101" s="33"/>
      <c r="M101" s="160"/>
    </row>
    <row r="102" spans="1:13" ht="15.6" x14ac:dyDescent="0.3">
      <c r="A102" s="135" t="s">
        <v>138</v>
      </c>
      <c r="B102" s="54"/>
      <c r="C102" s="46"/>
      <c r="D102" s="47"/>
      <c r="E102" s="53" t="s">
        <v>139</v>
      </c>
      <c r="F102" s="55"/>
      <c r="G102" s="55"/>
      <c r="H102" s="54"/>
      <c r="I102" s="16">
        <v>2</v>
      </c>
      <c r="J102" s="3"/>
      <c r="K102" s="12"/>
      <c r="L102" s="33"/>
      <c r="M102" s="160"/>
    </row>
    <row r="103" spans="1:13" ht="15.6" x14ac:dyDescent="0.3">
      <c r="A103" s="144"/>
      <c r="B103" s="47"/>
      <c r="C103" s="48" t="s">
        <v>140</v>
      </c>
      <c r="D103" s="49"/>
      <c r="E103" s="50" t="s">
        <v>141</v>
      </c>
      <c r="F103" s="51"/>
      <c r="G103" s="51"/>
      <c r="H103" s="52"/>
      <c r="I103" s="18">
        <v>1</v>
      </c>
      <c r="J103" s="3"/>
      <c r="K103" s="35"/>
      <c r="L103" s="33"/>
      <c r="M103" s="160"/>
    </row>
    <row r="104" spans="1:13" ht="15.6" x14ac:dyDescent="0.3">
      <c r="A104" s="144"/>
      <c r="B104" s="47"/>
      <c r="C104" s="48" t="s">
        <v>142</v>
      </c>
      <c r="D104" s="49"/>
      <c r="E104" s="50" t="s">
        <v>143</v>
      </c>
      <c r="F104" s="51"/>
      <c r="G104" s="51"/>
      <c r="H104" s="52"/>
      <c r="I104" s="18">
        <v>1</v>
      </c>
      <c r="J104" s="3"/>
      <c r="K104" s="35"/>
      <c r="L104" s="33"/>
      <c r="M104" s="160"/>
    </row>
    <row r="105" spans="1:13" ht="15.6" x14ac:dyDescent="0.3">
      <c r="A105" s="135" t="s">
        <v>144</v>
      </c>
      <c r="B105" s="54"/>
      <c r="C105" s="46"/>
      <c r="D105" s="47"/>
      <c r="E105" s="53" t="s">
        <v>145</v>
      </c>
      <c r="F105" s="55"/>
      <c r="G105" s="55"/>
      <c r="H105" s="54"/>
      <c r="I105" s="6">
        <v>7</v>
      </c>
      <c r="J105" s="3"/>
      <c r="K105" s="12"/>
      <c r="L105" s="33"/>
      <c r="M105" s="160"/>
    </row>
    <row r="106" spans="1:13" ht="15.6" x14ac:dyDescent="0.3">
      <c r="A106" s="144"/>
      <c r="B106" s="47"/>
      <c r="C106" s="48" t="s">
        <v>146</v>
      </c>
      <c r="D106" s="49"/>
      <c r="E106" s="50" t="s">
        <v>147</v>
      </c>
      <c r="F106" s="51"/>
      <c r="G106" s="51"/>
      <c r="H106" s="52"/>
      <c r="I106" s="9">
        <v>3</v>
      </c>
      <c r="J106" s="3"/>
      <c r="K106" s="35"/>
      <c r="L106" s="33"/>
      <c r="M106" s="160"/>
    </row>
    <row r="107" spans="1:13" ht="15.6" x14ac:dyDescent="0.3">
      <c r="A107" s="144"/>
      <c r="B107" s="47"/>
      <c r="C107" s="48" t="s">
        <v>148</v>
      </c>
      <c r="D107" s="49"/>
      <c r="E107" s="50" t="s">
        <v>149</v>
      </c>
      <c r="F107" s="51"/>
      <c r="G107" s="51"/>
      <c r="H107" s="52"/>
      <c r="I107" s="9">
        <v>2</v>
      </c>
      <c r="J107" s="3"/>
      <c r="K107" s="35"/>
      <c r="L107" s="33"/>
      <c r="M107" s="160"/>
    </row>
    <row r="108" spans="1:13" ht="15.6" x14ac:dyDescent="0.3">
      <c r="A108" s="144"/>
      <c r="B108" s="47"/>
      <c r="C108" s="48" t="s">
        <v>150</v>
      </c>
      <c r="D108" s="49"/>
      <c r="E108" s="50" t="s">
        <v>151</v>
      </c>
      <c r="F108" s="51"/>
      <c r="G108" s="51"/>
      <c r="H108" s="52"/>
      <c r="I108" s="9">
        <v>2</v>
      </c>
      <c r="J108" s="3"/>
      <c r="K108" s="35"/>
      <c r="L108" s="33"/>
      <c r="M108" s="160"/>
    </row>
    <row r="109" spans="1:13" ht="15.6" x14ac:dyDescent="0.3">
      <c r="A109" s="135" t="s">
        <v>152</v>
      </c>
      <c r="B109" s="54"/>
      <c r="C109" s="46"/>
      <c r="D109" s="47"/>
      <c r="E109" s="53" t="s">
        <v>153</v>
      </c>
      <c r="F109" s="55"/>
      <c r="G109" s="55"/>
      <c r="H109" s="54"/>
      <c r="I109" s="6">
        <v>1</v>
      </c>
      <c r="J109" s="3"/>
      <c r="K109" s="12"/>
      <c r="L109" s="33"/>
      <c r="M109" s="160"/>
    </row>
    <row r="110" spans="1:13" ht="15.6" x14ac:dyDescent="0.3">
      <c r="A110" s="144"/>
      <c r="B110" s="47"/>
      <c r="C110" s="48" t="s">
        <v>154</v>
      </c>
      <c r="D110" s="49"/>
      <c r="E110" s="50" t="s">
        <v>155</v>
      </c>
      <c r="F110" s="51"/>
      <c r="G110" s="51"/>
      <c r="H110" s="52"/>
      <c r="I110" s="76" t="s">
        <v>156</v>
      </c>
      <c r="J110" s="3"/>
      <c r="K110" s="35"/>
      <c r="L110" s="33"/>
      <c r="M110" s="160"/>
    </row>
    <row r="111" spans="1:13" ht="15.6" x14ac:dyDescent="0.3">
      <c r="A111" s="144"/>
      <c r="B111" s="47"/>
      <c r="C111" s="48" t="s">
        <v>157</v>
      </c>
      <c r="D111" s="49"/>
      <c r="E111" s="50" t="s">
        <v>158</v>
      </c>
      <c r="F111" s="51"/>
      <c r="G111" s="51"/>
      <c r="H111" s="52"/>
      <c r="I111" s="77"/>
      <c r="J111" s="3"/>
      <c r="K111" s="35"/>
      <c r="L111" s="33"/>
      <c r="M111" s="160"/>
    </row>
    <row r="112" spans="1:13" ht="15" customHeight="1" x14ac:dyDescent="0.3">
      <c r="A112" s="158" t="s">
        <v>159</v>
      </c>
      <c r="B112" s="69"/>
      <c r="C112" s="70"/>
      <c r="D112" s="71"/>
      <c r="E112" s="70"/>
      <c r="F112" s="72"/>
      <c r="G112" s="72"/>
      <c r="H112" s="71"/>
      <c r="I112" s="4">
        <f>I113</f>
        <v>5</v>
      </c>
      <c r="J112" s="5"/>
      <c r="K112" s="4">
        <f>K113</f>
        <v>0</v>
      </c>
      <c r="L112" s="5"/>
      <c r="M112" s="159"/>
    </row>
    <row r="113" spans="1:13" ht="15.6" x14ac:dyDescent="0.3">
      <c r="A113" s="135" t="s">
        <v>160</v>
      </c>
      <c r="B113" s="54"/>
      <c r="C113" s="46"/>
      <c r="D113" s="47"/>
      <c r="E113" s="53" t="s">
        <v>161</v>
      </c>
      <c r="F113" s="55"/>
      <c r="G113" s="55"/>
      <c r="H113" s="54"/>
      <c r="I113" s="6">
        <v>5</v>
      </c>
      <c r="J113" s="3"/>
      <c r="K113" s="12"/>
      <c r="L113" s="33"/>
      <c r="M113" s="160"/>
    </row>
    <row r="114" spans="1:13" ht="15.6" x14ac:dyDescent="0.3">
      <c r="A114" s="144"/>
      <c r="B114" s="47"/>
      <c r="C114" s="48" t="s">
        <v>162</v>
      </c>
      <c r="D114" s="49"/>
      <c r="E114" s="50" t="s">
        <v>163</v>
      </c>
      <c r="F114" s="51"/>
      <c r="G114" s="51"/>
      <c r="H114" s="52"/>
      <c r="I114" s="10" t="s">
        <v>164</v>
      </c>
      <c r="J114" s="8" t="s">
        <v>34</v>
      </c>
      <c r="K114" s="35"/>
      <c r="L114" s="33"/>
      <c r="M114" s="160"/>
    </row>
    <row r="115" spans="1:13" ht="15.6" x14ac:dyDescent="0.3">
      <c r="A115" s="144"/>
      <c r="B115" s="47"/>
      <c r="C115" s="48" t="s">
        <v>165</v>
      </c>
      <c r="D115" s="49"/>
      <c r="E115" s="50" t="s">
        <v>166</v>
      </c>
      <c r="F115" s="51"/>
      <c r="G115" s="51"/>
      <c r="H115" s="52"/>
      <c r="I115" s="9">
        <v>1</v>
      </c>
      <c r="J115" s="3"/>
      <c r="K115" s="35"/>
      <c r="L115" s="33"/>
      <c r="M115" s="160"/>
    </row>
    <row r="116" spans="1:13" ht="15" customHeight="1" x14ac:dyDescent="0.3">
      <c r="A116" s="158" t="s">
        <v>22</v>
      </c>
      <c r="B116" s="69"/>
      <c r="C116" s="70"/>
      <c r="D116" s="71"/>
      <c r="E116" s="73"/>
      <c r="F116" s="74"/>
      <c r="G116" s="74"/>
      <c r="H116" s="75"/>
      <c r="I116" s="4">
        <f>SUM(I115,I117)</f>
        <v>6</v>
      </c>
      <c r="J116" s="5"/>
      <c r="K116" s="4">
        <f>SUM(K115,K117)</f>
        <v>0</v>
      </c>
      <c r="L116" s="5"/>
      <c r="M116" s="159"/>
    </row>
    <row r="117" spans="1:13" ht="15.6" x14ac:dyDescent="0.3">
      <c r="A117" s="135" t="s">
        <v>167</v>
      </c>
      <c r="B117" s="54"/>
      <c r="C117" s="46"/>
      <c r="D117" s="47"/>
      <c r="E117" s="53" t="s">
        <v>168</v>
      </c>
      <c r="F117" s="55"/>
      <c r="G117" s="55"/>
      <c r="H117" s="54"/>
      <c r="I117" s="16">
        <v>5</v>
      </c>
      <c r="J117" s="3"/>
      <c r="K117" s="12"/>
      <c r="L117" s="33"/>
      <c r="M117" s="160"/>
    </row>
    <row r="118" spans="1:13" ht="15.6" x14ac:dyDescent="0.3">
      <c r="A118" s="144"/>
      <c r="B118" s="47"/>
      <c r="C118" s="48" t="s">
        <v>169</v>
      </c>
      <c r="D118" s="49"/>
      <c r="E118" s="50" t="s">
        <v>170</v>
      </c>
      <c r="F118" s="51"/>
      <c r="G118" s="51"/>
      <c r="H118" s="52"/>
      <c r="I118" s="76" t="s">
        <v>197</v>
      </c>
      <c r="J118" s="3"/>
      <c r="K118" s="35"/>
      <c r="L118" s="33"/>
      <c r="M118" s="160"/>
    </row>
    <row r="119" spans="1:13" ht="15.6" x14ac:dyDescent="0.3">
      <c r="A119" s="144"/>
      <c r="B119" s="47"/>
      <c r="C119" s="48" t="s">
        <v>171</v>
      </c>
      <c r="D119" s="49"/>
      <c r="E119" s="50" t="s">
        <v>172</v>
      </c>
      <c r="F119" s="51"/>
      <c r="G119" s="51"/>
      <c r="H119" s="52"/>
      <c r="I119" s="77"/>
      <c r="J119" s="3"/>
      <c r="K119" s="35"/>
      <c r="L119" s="33"/>
      <c r="M119" s="160"/>
    </row>
    <row r="120" spans="1:13" ht="15.6" x14ac:dyDescent="0.3">
      <c r="A120" s="135" t="s">
        <v>173</v>
      </c>
      <c r="B120" s="54"/>
      <c r="C120" s="46"/>
      <c r="D120" s="47"/>
      <c r="E120" s="53" t="s">
        <v>174</v>
      </c>
      <c r="F120" s="55"/>
      <c r="G120" s="55"/>
      <c r="H120" s="54"/>
      <c r="I120" s="21">
        <v>1</v>
      </c>
      <c r="J120" s="3"/>
      <c r="K120" s="12"/>
      <c r="L120" s="33"/>
      <c r="M120" s="160"/>
    </row>
    <row r="121" spans="1:13" ht="15.6" x14ac:dyDescent="0.3">
      <c r="A121" s="144"/>
      <c r="B121" s="47"/>
      <c r="C121" s="48" t="s">
        <v>175</v>
      </c>
      <c r="D121" s="49"/>
      <c r="E121" s="50" t="s">
        <v>176</v>
      </c>
      <c r="F121" s="51"/>
      <c r="G121" s="51"/>
      <c r="H121" s="52"/>
      <c r="I121" s="27">
        <v>1</v>
      </c>
      <c r="J121" s="3"/>
      <c r="K121" s="35"/>
      <c r="L121" s="33"/>
      <c r="M121" s="160"/>
    </row>
    <row r="122" spans="1:13" ht="15" customHeight="1" x14ac:dyDescent="0.3">
      <c r="A122" s="158" t="s">
        <v>177</v>
      </c>
      <c r="B122" s="69"/>
      <c r="C122" s="70"/>
      <c r="D122" s="71"/>
      <c r="E122" s="70"/>
      <c r="F122" s="72"/>
      <c r="G122" s="72"/>
      <c r="H122" s="71"/>
      <c r="I122" s="4">
        <f>SUM(I129,I124,I123)</f>
        <v>9</v>
      </c>
      <c r="J122" s="5"/>
      <c r="K122" s="4">
        <f>SUM(K129,K124,K123)</f>
        <v>0</v>
      </c>
      <c r="L122" s="5"/>
      <c r="M122" s="159"/>
    </row>
    <row r="123" spans="1:13" ht="15.6" x14ac:dyDescent="0.3">
      <c r="A123" s="161" t="s">
        <v>178</v>
      </c>
      <c r="B123" s="67"/>
      <c r="C123" s="66" t="s">
        <v>33</v>
      </c>
      <c r="D123" s="67"/>
      <c r="E123" s="66" t="s">
        <v>179</v>
      </c>
      <c r="F123" s="68"/>
      <c r="G123" s="68"/>
      <c r="H123" s="67"/>
      <c r="I123" s="28">
        <v>2</v>
      </c>
      <c r="J123" s="3"/>
      <c r="K123" s="35"/>
      <c r="L123" s="33"/>
      <c r="M123" s="160"/>
    </row>
    <row r="124" spans="1:13" ht="15.6" x14ac:dyDescent="0.3">
      <c r="A124" s="135" t="s">
        <v>180</v>
      </c>
      <c r="B124" s="54"/>
      <c r="C124" s="46"/>
      <c r="D124" s="47"/>
      <c r="E124" s="53" t="s">
        <v>181</v>
      </c>
      <c r="F124" s="55"/>
      <c r="G124" s="55"/>
      <c r="H124" s="54"/>
      <c r="I124" s="29">
        <v>5</v>
      </c>
      <c r="J124" s="3"/>
      <c r="K124" s="12"/>
      <c r="L124" s="33"/>
      <c r="M124" s="160"/>
    </row>
    <row r="125" spans="1:13" ht="15.6" x14ac:dyDescent="0.3">
      <c r="A125" s="164"/>
      <c r="B125" s="63"/>
      <c r="C125" s="48" t="s">
        <v>182</v>
      </c>
      <c r="D125" s="49"/>
      <c r="E125" s="50" t="s">
        <v>183</v>
      </c>
      <c r="F125" s="51"/>
      <c r="G125" s="51"/>
      <c r="H125" s="52"/>
      <c r="I125" s="30">
        <v>1</v>
      </c>
      <c r="J125" s="3"/>
      <c r="K125" s="35"/>
      <c r="L125" s="33"/>
      <c r="M125" s="160"/>
    </row>
    <row r="126" spans="1:13" ht="15.6" x14ac:dyDescent="0.3">
      <c r="A126" s="164"/>
      <c r="B126" s="63"/>
      <c r="C126" s="64" t="s">
        <v>184</v>
      </c>
      <c r="D126" s="65"/>
      <c r="E126" s="58" t="s">
        <v>185</v>
      </c>
      <c r="F126" s="59"/>
      <c r="G126" s="59"/>
      <c r="H126" s="60"/>
      <c r="I126" s="30">
        <v>1</v>
      </c>
      <c r="J126" s="3"/>
      <c r="K126" s="35"/>
      <c r="L126" s="33"/>
      <c r="M126" s="160"/>
    </row>
    <row r="127" spans="1:13" ht="15.6" x14ac:dyDescent="0.3">
      <c r="A127" s="164"/>
      <c r="B127" s="63"/>
      <c r="C127" s="64" t="s">
        <v>186</v>
      </c>
      <c r="D127" s="65"/>
      <c r="E127" s="58" t="s">
        <v>187</v>
      </c>
      <c r="F127" s="59"/>
      <c r="G127" s="59"/>
      <c r="H127" s="60"/>
      <c r="I127" s="30">
        <v>1</v>
      </c>
      <c r="J127" s="3"/>
      <c r="K127" s="35"/>
      <c r="L127" s="33"/>
      <c r="M127" s="160"/>
    </row>
    <row r="128" spans="1:13" ht="15.6" x14ac:dyDescent="0.3">
      <c r="A128" s="164"/>
      <c r="B128" s="63"/>
      <c r="C128" s="64" t="s">
        <v>188</v>
      </c>
      <c r="D128" s="65"/>
      <c r="E128" s="58" t="s">
        <v>189</v>
      </c>
      <c r="F128" s="59"/>
      <c r="G128" s="59"/>
      <c r="H128" s="60"/>
      <c r="I128" s="32">
        <v>2</v>
      </c>
      <c r="J128" s="3"/>
      <c r="K128" s="12"/>
      <c r="L128" s="33"/>
      <c r="M128" s="160"/>
    </row>
    <row r="129" spans="1:13" ht="16.2" thickBot="1" x14ac:dyDescent="0.35">
      <c r="A129" s="165" t="s">
        <v>190</v>
      </c>
      <c r="B129" s="111"/>
      <c r="C129" s="112"/>
      <c r="D129" s="113"/>
      <c r="E129" s="114" t="s">
        <v>191</v>
      </c>
      <c r="F129" s="115"/>
      <c r="G129" s="115"/>
      <c r="H129" s="167"/>
      <c r="I129" s="31">
        <v>2</v>
      </c>
      <c r="J129" s="121"/>
      <c r="K129" s="37"/>
      <c r="L129" s="116"/>
      <c r="M129" s="166"/>
    </row>
    <row r="130" spans="1:13" ht="20.7" customHeight="1" thickBot="1" x14ac:dyDescent="0.3">
      <c r="A130" s="117"/>
      <c r="B130" s="117"/>
      <c r="C130" s="117"/>
      <c r="D130" s="117"/>
      <c r="E130" s="117"/>
      <c r="F130" s="117"/>
      <c r="G130" s="117"/>
      <c r="H130" s="168" t="s">
        <v>192</v>
      </c>
      <c r="I130" s="119">
        <f>SUM(I50,I78,I97,I112,I116,I122)</f>
        <v>130</v>
      </c>
      <c r="J130" s="122"/>
      <c r="K130" s="120">
        <f>SUM(K50,K78,K97,K112,K116,K122)</f>
        <v>0</v>
      </c>
      <c r="L130" s="123"/>
      <c r="M130" s="118"/>
    </row>
  </sheetData>
  <sheetProtection algorithmName="SHA-512" hashValue="ZO8YUvD45K0tPUj56r4oo/v89M8QVzN4lDJ5cWGmBO7Qb6wYWC/xHrBoA15raLYB7CNpYwEbxPwiaLpVQSunTQ==" saltValue="NBALV7oqhm02K3ivayal0g==" spinCount="100000" sheet="1" selectLockedCells="1"/>
  <mergeCells count="269">
    <mergeCell ref="A130:G130"/>
    <mergeCell ref="L130:M130"/>
    <mergeCell ref="I75:I77"/>
    <mergeCell ref="A49:M49"/>
    <mergeCell ref="A50:D50"/>
    <mergeCell ref="E50:H50"/>
    <mergeCell ref="I52:I53"/>
    <mergeCell ref="A1:M1"/>
    <mergeCell ref="A3:M3"/>
    <mergeCell ref="A4:E4"/>
    <mergeCell ref="A6:F6"/>
    <mergeCell ref="A13:C13"/>
    <mergeCell ref="D13:G13"/>
    <mergeCell ref="A28:E28"/>
    <mergeCell ref="A30:E30"/>
    <mergeCell ref="A32:H32"/>
    <mergeCell ref="A33:E33"/>
    <mergeCell ref="A34:E34"/>
    <mergeCell ref="A35:E35"/>
    <mergeCell ref="A37:E37"/>
    <mergeCell ref="A40:E40"/>
    <mergeCell ref="A42:E42"/>
    <mergeCell ref="A47:B48"/>
    <mergeCell ref="C47:D48"/>
    <mergeCell ref="E47:H48"/>
    <mergeCell ref="I47:I48"/>
    <mergeCell ref="E58:H58"/>
    <mergeCell ref="A51:B51"/>
    <mergeCell ref="C51:D51"/>
    <mergeCell ref="E51:H51"/>
    <mergeCell ref="A52:B52"/>
    <mergeCell ref="C52:D52"/>
    <mergeCell ref="E52:H52"/>
    <mergeCell ref="A53:B53"/>
    <mergeCell ref="C53:D53"/>
    <mergeCell ref="E53:H53"/>
    <mergeCell ref="A54:B54"/>
    <mergeCell ref="C54:D54"/>
    <mergeCell ref="E54:H54"/>
    <mergeCell ref="A55:B55"/>
    <mergeCell ref="C55:D55"/>
    <mergeCell ref="E55:H55"/>
    <mergeCell ref="A56:B56"/>
    <mergeCell ref="C56:D56"/>
    <mergeCell ref="E56:H56"/>
    <mergeCell ref="A68:B68"/>
    <mergeCell ref="C68:D68"/>
    <mergeCell ref="E68:H68"/>
    <mergeCell ref="E59:H59"/>
    <mergeCell ref="A60:B60"/>
    <mergeCell ref="C60:D60"/>
    <mergeCell ref="E60:H60"/>
    <mergeCell ref="A61:B61"/>
    <mergeCell ref="C61:D61"/>
    <mergeCell ref="E61:H61"/>
    <mergeCell ref="A70:B70"/>
    <mergeCell ref="C70:D70"/>
    <mergeCell ref="E70:H70"/>
    <mergeCell ref="A71:B71"/>
    <mergeCell ref="C71:D71"/>
    <mergeCell ref="E71:H71"/>
    <mergeCell ref="A72:B72"/>
    <mergeCell ref="C72:D72"/>
    <mergeCell ref="E72:H72"/>
    <mergeCell ref="A78:D78"/>
    <mergeCell ref="E78:H78"/>
    <mergeCell ref="A79:B79"/>
    <mergeCell ref="C79:D79"/>
    <mergeCell ref="E79:H79"/>
    <mergeCell ref="A80:B80"/>
    <mergeCell ref="C80:D80"/>
    <mergeCell ref="E80:H80"/>
    <mergeCell ref="A81:B81"/>
    <mergeCell ref="C81:D81"/>
    <mergeCell ref="E81:H81"/>
    <mergeCell ref="A85:B85"/>
    <mergeCell ref="C85:D85"/>
    <mergeCell ref="E85:H85"/>
    <mergeCell ref="A82:B82"/>
    <mergeCell ref="C82:D82"/>
    <mergeCell ref="E82:H82"/>
    <mergeCell ref="A83:B83"/>
    <mergeCell ref="C83:D83"/>
    <mergeCell ref="E83:H83"/>
    <mergeCell ref="A84:B84"/>
    <mergeCell ref="C84:D84"/>
    <mergeCell ref="E84:H84"/>
    <mergeCell ref="A86:B86"/>
    <mergeCell ref="C86:D86"/>
    <mergeCell ref="E86:H86"/>
    <mergeCell ref="A87:B87"/>
    <mergeCell ref="C87:D87"/>
    <mergeCell ref="E87:H87"/>
    <mergeCell ref="A88:B88"/>
    <mergeCell ref="C88:D88"/>
    <mergeCell ref="E88:H88"/>
    <mergeCell ref="A89:B89"/>
    <mergeCell ref="C89:D89"/>
    <mergeCell ref="E89:H89"/>
    <mergeCell ref="A90:B90"/>
    <mergeCell ref="C90:D90"/>
    <mergeCell ref="E90:H90"/>
    <mergeCell ref="A91:B91"/>
    <mergeCell ref="C91:D91"/>
    <mergeCell ref="E91:H91"/>
    <mergeCell ref="A92:B92"/>
    <mergeCell ref="C92:D92"/>
    <mergeCell ref="E92:H92"/>
    <mergeCell ref="A93:B93"/>
    <mergeCell ref="C93:D93"/>
    <mergeCell ref="E93:H93"/>
    <mergeCell ref="A94:B94"/>
    <mergeCell ref="C94:D94"/>
    <mergeCell ref="E94:H94"/>
    <mergeCell ref="A95:B95"/>
    <mergeCell ref="C95:D95"/>
    <mergeCell ref="E95:H95"/>
    <mergeCell ref="A96:B96"/>
    <mergeCell ref="C96:D96"/>
    <mergeCell ref="E96:H96"/>
    <mergeCell ref="A97:B97"/>
    <mergeCell ref="C97:D97"/>
    <mergeCell ref="E97:H97"/>
    <mergeCell ref="A98:B98"/>
    <mergeCell ref="C98:D98"/>
    <mergeCell ref="E98:H98"/>
    <mergeCell ref="A99:B99"/>
    <mergeCell ref="C99:D99"/>
    <mergeCell ref="E99:H99"/>
    <mergeCell ref="A100:B100"/>
    <mergeCell ref="C100:D100"/>
    <mergeCell ref="E100:H100"/>
    <mergeCell ref="A101:B101"/>
    <mergeCell ref="C101:D101"/>
    <mergeCell ref="E101:H101"/>
    <mergeCell ref="A102:B102"/>
    <mergeCell ref="C102:D102"/>
    <mergeCell ref="E102:H102"/>
    <mergeCell ref="A103:B103"/>
    <mergeCell ref="C103:D103"/>
    <mergeCell ref="E103:H103"/>
    <mergeCell ref="A104:B104"/>
    <mergeCell ref="C104:D104"/>
    <mergeCell ref="E104:H104"/>
    <mergeCell ref="A105:B105"/>
    <mergeCell ref="C105:D105"/>
    <mergeCell ref="E105:H105"/>
    <mergeCell ref="A106:B106"/>
    <mergeCell ref="C106:D106"/>
    <mergeCell ref="E106:H106"/>
    <mergeCell ref="A107:B107"/>
    <mergeCell ref="C107:D107"/>
    <mergeCell ref="E107:H107"/>
    <mergeCell ref="A108:B108"/>
    <mergeCell ref="C108:D108"/>
    <mergeCell ref="E108:H108"/>
    <mergeCell ref="A109:B109"/>
    <mergeCell ref="C109:D109"/>
    <mergeCell ref="E109:H109"/>
    <mergeCell ref="A110:B110"/>
    <mergeCell ref="C110:D110"/>
    <mergeCell ref="E110:H110"/>
    <mergeCell ref="I110:I111"/>
    <mergeCell ref="A111:B111"/>
    <mergeCell ref="C111:D111"/>
    <mergeCell ref="E111:H111"/>
    <mergeCell ref="A112:B112"/>
    <mergeCell ref="C112:D112"/>
    <mergeCell ref="E112:H112"/>
    <mergeCell ref="A113:B113"/>
    <mergeCell ref="C113:D113"/>
    <mergeCell ref="E113:H113"/>
    <mergeCell ref="A114:B114"/>
    <mergeCell ref="C114:D114"/>
    <mergeCell ref="E114:H114"/>
    <mergeCell ref="A115:B115"/>
    <mergeCell ref="C115:D115"/>
    <mergeCell ref="E115:H115"/>
    <mergeCell ref="A116:B116"/>
    <mergeCell ref="C116:D116"/>
    <mergeCell ref="E116:H116"/>
    <mergeCell ref="A117:B117"/>
    <mergeCell ref="C117:D117"/>
    <mergeCell ref="E117:H117"/>
    <mergeCell ref="I118:I119"/>
    <mergeCell ref="A119:B119"/>
    <mergeCell ref="C119:D119"/>
    <mergeCell ref="E119:H119"/>
    <mergeCell ref="A118:B118"/>
    <mergeCell ref="C118:D118"/>
    <mergeCell ref="E118:H118"/>
    <mergeCell ref="A121:B121"/>
    <mergeCell ref="C121:D121"/>
    <mergeCell ref="E121:H121"/>
    <mergeCell ref="A122:B122"/>
    <mergeCell ref="C122:D122"/>
    <mergeCell ref="E122:H122"/>
    <mergeCell ref="A120:B120"/>
    <mergeCell ref="C120:D120"/>
    <mergeCell ref="E120:H120"/>
    <mergeCell ref="A123:B123"/>
    <mergeCell ref="C123:D123"/>
    <mergeCell ref="E123:H123"/>
    <mergeCell ref="E127:H127"/>
    <mergeCell ref="E128:H128"/>
    <mergeCell ref="A124:B124"/>
    <mergeCell ref="C124:D124"/>
    <mergeCell ref="E124:H124"/>
    <mergeCell ref="E126:H126"/>
    <mergeCell ref="E125:H125"/>
    <mergeCell ref="A125:B125"/>
    <mergeCell ref="C125:D125"/>
    <mergeCell ref="E129:H129"/>
    <mergeCell ref="A126:B126"/>
    <mergeCell ref="A127:B127"/>
    <mergeCell ref="A128:B128"/>
    <mergeCell ref="A129:B129"/>
    <mergeCell ref="C129:D129"/>
    <mergeCell ref="C126:D126"/>
    <mergeCell ref="C127:D127"/>
    <mergeCell ref="C128:D128"/>
    <mergeCell ref="E64:H64"/>
    <mergeCell ref="A59:B59"/>
    <mergeCell ref="C59:D59"/>
    <mergeCell ref="E77:H77"/>
    <mergeCell ref="C77:D77"/>
    <mergeCell ref="E76:H76"/>
    <mergeCell ref="C76:D76"/>
    <mergeCell ref="E75:H75"/>
    <mergeCell ref="C75:D75"/>
    <mergeCell ref="E74:H74"/>
    <mergeCell ref="C74:D74"/>
    <mergeCell ref="A74:B74"/>
    <mergeCell ref="A69:B69"/>
    <mergeCell ref="C69:D69"/>
    <mergeCell ref="E69:H69"/>
    <mergeCell ref="A73:B73"/>
    <mergeCell ref="C73:D73"/>
    <mergeCell ref="E73:H73"/>
    <mergeCell ref="A66:B66"/>
    <mergeCell ref="C66:D66"/>
    <mergeCell ref="E66:H66"/>
    <mergeCell ref="A67:B67"/>
    <mergeCell ref="C67:D67"/>
    <mergeCell ref="E67:H67"/>
    <mergeCell ref="A43:M43"/>
    <mergeCell ref="A45:M45"/>
    <mergeCell ref="A46:B46"/>
    <mergeCell ref="C46:M46"/>
    <mergeCell ref="K47:K48"/>
    <mergeCell ref="L47:M47"/>
    <mergeCell ref="J47:J48"/>
    <mergeCell ref="A65:B65"/>
    <mergeCell ref="C65:D65"/>
    <mergeCell ref="E65:H65"/>
    <mergeCell ref="A62:B62"/>
    <mergeCell ref="C62:D62"/>
    <mergeCell ref="E62:H62"/>
    <mergeCell ref="A63:B63"/>
    <mergeCell ref="C63:D63"/>
    <mergeCell ref="E63:H63"/>
    <mergeCell ref="I63:I64"/>
    <mergeCell ref="A64:B64"/>
    <mergeCell ref="C64:D64"/>
    <mergeCell ref="A57:B57"/>
    <mergeCell ref="C57:D57"/>
    <mergeCell ref="E57:H57"/>
    <mergeCell ref="A58:B58"/>
    <mergeCell ref="C58:D58"/>
  </mergeCells>
  <pageMargins left="0.5" right="0.5" top="0.75" bottom="0.5" header="0.3" footer="0.55000000000000004"/>
  <pageSetup scale="4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92A00BB6B5E142AC84B743318CFE64" ma:contentTypeVersion="14" ma:contentTypeDescription="Create a new document." ma:contentTypeScope="" ma:versionID="02f4abcc2a43859d17a694895db75417">
  <xsd:schema xmlns:xsd="http://www.w3.org/2001/XMLSchema" xmlns:xs="http://www.w3.org/2001/XMLSchema" xmlns:p="http://schemas.microsoft.com/office/2006/metadata/properties" xmlns:ns2="2339196e-c037-454c-a135-3b0664f24f26" xmlns:ns3="63fcbff0-de77-466f-8a8e-0278f190315d" targetNamespace="http://schemas.microsoft.com/office/2006/metadata/properties" ma:root="true" ma:fieldsID="bc8731bc3a58899db93ac704f44e9348" ns2:_="" ns3:_="">
    <xsd:import namespace="2339196e-c037-454c-a135-3b0664f24f26"/>
    <xsd:import namespace="63fcbff0-de77-466f-8a8e-0278f19031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39196e-c037-454c-a135-3b0664f24f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82a6d2c-5b4e-4664-93b8-796c908824e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fcbff0-de77-466f-8a8e-0278f190315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4e45e5e-8734-4576-8c88-c54d402ca7e8}" ma:internalName="TaxCatchAll" ma:showField="CatchAllData" ma:web="63fcbff0-de77-466f-8a8e-0278f19031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39196e-c037-454c-a135-3b0664f24f26">
      <Terms xmlns="http://schemas.microsoft.com/office/infopath/2007/PartnerControls"/>
    </lcf76f155ced4ddcb4097134ff3c332f>
    <TaxCatchAll xmlns="63fcbff0-de77-466f-8a8e-0278f190315d" xsi:nil="true"/>
  </documentManagement>
</p:properties>
</file>

<file path=customXml/itemProps1.xml><?xml version="1.0" encoding="utf-8"?>
<ds:datastoreItem xmlns:ds="http://schemas.openxmlformats.org/officeDocument/2006/customXml" ds:itemID="{C391FC8D-5AA6-4F43-A329-D2363B99DD0D}">
  <ds:schemaRefs>
    <ds:schemaRef ds:uri="http://schemas.microsoft.com/sharepoint/v3/contenttype/forms"/>
  </ds:schemaRefs>
</ds:datastoreItem>
</file>

<file path=customXml/itemProps2.xml><?xml version="1.0" encoding="utf-8"?>
<ds:datastoreItem xmlns:ds="http://schemas.openxmlformats.org/officeDocument/2006/customXml" ds:itemID="{742AAC48-0E14-41FF-8B2E-698FC70FB7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39196e-c037-454c-a135-3b0664f24f26"/>
    <ds:schemaRef ds:uri="63fcbff0-de77-466f-8a8e-0278f19031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A9C3E6-97C8-4D41-8AEA-505D38581E96}">
  <ds:schemaRefs>
    <ds:schemaRef ds:uri="63fcbff0-de77-466f-8a8e-0278f190315d"/>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purl.org/dc/dcmitype/"/>
    <ds:schemaRef ds:uri="http://schemas.microsoft.com/office/infopath/2007/PartnerControls"/>
    <ds:schemaRef ds:uri="2339196e-c037-454c-a135-3b0664f24f26"/>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Stephany Mason</dc:creator>
  <cp:keywords/>
  <dc:description/>
  <cp:lastModifiedBy>Chavez, Alicia@DGS</cp:lastModifiedBy>
  <cp:revision/>
  <cp:lastPrinted>2026-02-12T17:26:27Z</cp:lastPrinted>
  <dcterms:created xsi:type="dcterms:W3CDTF">2025-03-05T23:25:28Z</dcterms:created>
  <dcterms:modified xsi:type="dcterms:W3CDTF">2026-02-12T17:31:09Z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0x010100E492A00BB6B5E142AC84B743318CFE64</vt:lpwstr>
  </property>
  <property fmtid="{D5CDD505-2E9C-101B-9397-08002B2CF9AE}" pid="3" name="MediaServiceImageTags">
    <vt:lpwstr/>
  </property>
</Properties>
</file>