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MMUNICATIONS TEAM\ADA Compliance 2019\Agenda\2020\02 February\"/>
    </mc:Choice>
  </mc:AlternateContent>
  <bookViews>
    <workbookView xWindow="0" yWindow="0" windowWidth="25200" windowHeight="11880"/>
  </bookViews>
  <sheets>
    <sheet name="FH SMP F3 Worksheet" sheetId="3" r:id="rId1"/>
  </sheets>
  <definedNames>
    <definedName name="_xlnm.Print_Area" localSheetId="0">'FH SMP F3 Worksheet'!$A$6:$H$88</definedName>
    <definedName name="_xlnm.Print_Titles" localSheetId="0">'FH SMP F3 Worksheet'!$1:$5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6" i="3"/>
  <c r="F15" i="3"/>
  <c r="F14" i="3"/>
  <c r="F13" i="3"/>
  <c r="F12" i="3"/>
  <c r="F11" i="3"/>
  <c r="F26" i="3"/>
  <c r="F25" i="3"/>
  <c r="F24" i="3"/>
  <c r="F23" i="3"/>
  <c r="F22" i="3"/>
  <c r="F21" i="3"/>
  <c r="F20" i="3"/>
  <c r="F19" i="3"/>
  <c r="F18" i="3"/>
  <c r="F36" i="3"/>
  <c r="F35" i="3"/>
  <c r="F34" i="3"/>
  <c r="F33" i="3"/>
  <c r="F32" i="3"/>
  <c r="F31" i="3"/>
  <c r="F30" i="3"/>
  <c r="F29" i="3"/>
  <c r="F28" i="3"/>
  <c r="F27" i="3"/>
  <c r="G56" i="3"/>
  <c r="F48" i="3"/>
  <c r="F47" i="3"/>
  <c r="F46" i="3"/>
  <c r="F45" i="3"/>
  <c r="F44" i="3"/>
  <c r="F43" i="3"/>
  <c r="F42" i="3"/>
  <c r="F41" i="3"/>
  <c r="F40" i="3"/>
  <c r="F39" i="3"/>
  <c r="F38" i="3"/>
  <c r="F37" i="3"/>
  <c r="F10" i="3"/>
  <c r="F9" i="3"/>
  <c r="F49" i="3"/>
  <c r="F50" i="3"/>
  <c r="F51" i="3"/>
  <c r="F52" i="3"/>
  <c r="F53" i="3"/>
  <c r="F54" i="3"/>
  <c r="F55" i="3"/>
  <c r="F8" i="3"/>
  <c r="F56" i="3" l="1"/>
  <c r="D79" i="3" l="1"/>
  <c r="D87" i="3" l="1"/>
  <c r="D86" i="3"/>
  <c r="D85" i="3"/>
  <c r="D84" i="3"/>
  <c r="D83" i="3"/>
  <c r="D82" i="3"/>
  <c r="D88" i="3" l="1"/>
</calcChain>
</file>

<file path=xl/sharedStrings.xml><?xml version="1.0" encoding="utf-8"?>
<sst xmlns="http://schemas.openxmlformats.org/spreadsheetml/2006/main" count="49" uniqueCount="48">
  <si>
    <t>OPSC's Allowance</t>
  </si>
  <si>
    <t>STATE OF CALIFORNIA</t>
  </si>
  <si>
    <t>FACILITY HARDSHIP COST ESTIMATE</t>
  </si>
  <si>
    <t>SCHOOL FACILITY PROGRAM</t>
  </si>
  <si>
    <t>STATE ALLOCATION BOARD</t>
  </si>
  <si>
    <t>OFFICE OF PUBLIC SCHOOL CONSTRUCTION</t>
  </si>
  <si>
    <t>Design Cost Allowance</t>
  </si>
  <si>
    <t>Multiplier</t>
  </si>
  <si>
    <t>first $500,000</t>
  </si>
  <si>
    <t>next $500,000</t>
  </si>
  <si>
    <t>next $1 million</t>
  </si>
  <si>
    <t>next $4 million</t>
  </si>
  <si>
    <t>Beyond</t>
  </si>
  <si>
    <t>OPSC Allowance Subtotal:</t>
  </si>
  <si>
    <t>OPSC Approved Total Project Cost:</t>
  </si>
  <si>
    <t>General Requirements (CSI # 01.0000 000)</t>
  </si>
  <si>
    <t>Based on Construction Subtotal, using the Design Cost Allowance chart below.</t>
  </si>
  <si>
    <t>Based on Construction Subtotal, use the calculator found on the DSA's website.
https://www.apps2.dgs.ca.gov/dsa/tracker/FeeCalculator.aspx</t>
  </si>
  <si>
    <t>Contruction Subtotal (from above):</t>
  </si>
  <si>
    <t>Design Cost Allowance:</t>
  </si>
  <si>
    <t>Based on the published fee found on CDE's website.
https://www.cde.ca.gov/ls/fa/sf/forms.asp</t>
  </si>
  <si>
    <t>PART I</t>
  </si>
  <si>
    <t>PART II</t>
  </si>
  <si>
    <t>Always 1.00%, based on Construction Subtotal. Only allowed if project required DSA approval.</t>
  </si>
  <si>
    <t>Based on OPSC's Allowance Subtotal and upon CSI# 01.2000 000, "Institutional Structure" in Sierra West.</t>
  </si>
  <si>
    <t>Based on OPSC's Allowance Subtotal and upon CSI# 01.1000 000 Project Type in Sierra West.
• Facility Hardship Rehabilitation (Fire and/or Water Damage) – “Repair of Fire Damage”
• Facility Hardship Rehabilitation (historical structures) – “Unique Structures”
• Facility Hardship Rehabilitation (all others) – “Alterations &amp; Additions”
• Seismic Mitigation Program Rehabilitation – “Alterations &amp; Additions”</t>
  </si>
  <si>
    <t>Based on OPSC's Allowance Subtotal and upon CSI# 01.2000 000 Project Type in Sierra West.</t>
  </si>
  <si>
    <t>Based on OPSC's Allowance Subtotal and based upon CSI# 01.2000 000 Project Type in Sierra West.</t>
  </si>
  <si>
    <t>This is based on Construction Subtotal, Allowed if the project has not been completed at the time of SAB approval. Allow one year escalation, based upon CSI# 01.3000 000, "Institutional Structure" in Sierra West.</t>
  </si>
  <si>
    <t>SAB 58-01 (NEW 02/20)</t>
  </si>
  <si>
    <t>1. CSI #
(XX.YYYY ZZZ)</t>
  </si>
  <si>
    <t>2. Description</t>
  </si>
  <si>
    <t>3. Quantity</t>
  </si>
  <si>
    <t>4. Unit
(Linear Foot (LF),Each (EA), Cubic Yard (CY), etc.</t>
  </si>
  <si>
    <t>5. Cost/Unit
(F3 Level)</t>
  </si>
  <si>
    <t>6. District's Request</t>
  </si>
  <si>
    <t>7. Comments</t>
  </si>
  <si>
    <t>8. General Conditions (Field Office Overhead) (enter %)</t>
  </si>
  <si>
    <t>9. General Requirements (Home Office) (enter %)</t>
  </si>
  <si>
    <t>10. Bonds (enter %)</t>
  </si>
  <si>
    <t>11. Overhead &amp; Profit</t>
  </si>
  <si>
    <t>13. Escalation (enter % for current year):</t>
  </si>
  <si>
    <t>12. DSA Inspection Fee (allowed at 1.00%):</t>
  </si>
  <si>
    <t>Based on OPSC's Allowance Subtotal, enter the greater of $10,000 or 1% of OPSC's Allowance.</t>
  </si>
  <si>
    <t>13. Industry Specialist's Report Costs
($10,000 or 1% of OPSC's Allowance)</t>
  </si>
  <si>
    <t>14. Design Cost:</t>
  </si>
  <si>
    <t>15. CDE Plan Fee:</t>
  </si>
  <si>
    <t>16. DSA Plan Fee (enter $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</si>
</sst>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%"/>
  </numFmts>
  <fonts count="8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4" fontId="4" fillId="0" borderId="4" xfId="1" applyNumberFormat="1" applyFont="1" applyFill="1" applyBorder="1" applyAlignment="1">
      <alignment vertical="center" wrapText="1"/>
    </xf>
    <xf numFmtId="44" fontId="4" fillId="0" borderId="7" xfId="1" applyNumberFormat="1" applyFont="1" applyFill="1" applyBorder="1" applyAlignment="1">
      <alignment vertical="center" wrapText="1"/>
    </xf>
    <xf numFmtId="44" fontId="4" fillId="0" borderId="10" xfId="1" applyNumberFormat="1" applyFont="1" applyFill="1" applyBorder="1" applyAlignment="1">
      <alignment vertical="center" wrapText="1"/>
    </xf>
    <xf numFmtId="44" fontId="4" fillId="0" borderId="4" xfId="1" applyFont="1" applyFill="1" applyBorder="1" applyAlignment="1">
      <alignment vertical="center" wrapText="1"/>
    </xf>
    <xf numFmtId="44" fontId="4" fillId="0" borderId="7" xfId="1" applyFont="1" applyFill="1" applyBorder="1" applyAlignment="1">
      <alignment vertical="center" wrapText="1"/>
    </xf>
    <xf numFmtId="44" fontId="4" fillId="0" borderId="10" xfId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justify" vertical="center"/>
    </xf>
    <xf numFmtId="49" fontId="4" fillId="0" borderId="7" xfId="0" applyNumberFormat="1" applyFont="1" applyFill="1" applyBorder="1" applyAlignment="1">
      <alignment horizontal="justify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/>
    </xf>
    <xf numFmtId="49" fontId="4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vertical="top"/>
    </xf>
    <xf numFmtId="0" fontId="2" fillId="0" borderId="16" xfId="0" applyFont="1" applyBorder="1"/>
    <xf numFmtId="0" fontId="2" fillId="0" borderId="0" xfId="0" applyFont="1"/>
    <xf numFmtId="0" fontId="2" fillId="0" borderId="18" xfId="0" applyFont="1" applyBorder="1"/>
    <xf numFmtId="44" fontId="2" fillId="0" borderId="0" xfId="1" applyFont="1" applyFill="1" applyBorder="1" applyAlignment="1">
      <alignment horizontal="center" vertical="top"/>
    </xf>
    <xf numFmtId="44" fontId="2" fillId="0" borderId="0" xfId="1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44" fontId="3" fillId="0" borderId="20" xfId="1" applyNumberFormat="1" applyFont="1" applyFill="1" applyBorder="1" applyAlignment="1">
      <alignment vertical="top"/>
    </xf>
    <xf numFmtId="10" fontId="2" fillId="0" borderId="15" xfId="0" applyNumberFormat="1" applyFont="1" applyFill="1" applyBorder="1" applyAlignment="1">
      <alignment horizontal="right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4" fontId="4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center" vertical="top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4" fontId="2" fillId="0" borderId="18" xfId="0" applyNumberFormat="1" applyFont="1" applyBorder="1"/>
    <xf numFmtId="44" fontId="2" fillId="0" borderId="0" xfId="0" applyNumberFormat="1" applyFont="1" applyBorder="1"/>
    <xf numFmtId="0" fontId="2" fillId="0" borderId="0" xfId="0" applyFont="1" applyBorder="1"/>
    <xf numFmtId="10" fontId="2" fillId="0" borderId="16" xfId="2" applyNumberFormat="1" applyFont="1" applyBorder="1"/>
    <xf numFmtId="44" fontId="2" fillId="0" borderId="16" xfId="0" applyNumberFormat="1" applyFont="1" applyBorder="1"/>
    <xf numFmtId="10" fontId="2" fillId="0" borderId="0" xfId="2" applyNumberFormat="1" applyFont="1" applyBorder="1"/>
    <xf numFmtId="10" fontId="2" fillId="0" borderId="18" xfId="2" applyNumberFormat="1" applyFont="1" applyBorder="1"/>
    <xf numFmtId="10" fontId="2" fillId="0" borderId="15" xfId="2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vertical="top" wrapText="1"/>
    </xf>
    <xf numFmtId="44" fontId="2" fillId="0" borderId="19" xfId="1" applyNumberFormat="1" applyFont="1" applyFill="1" applyBorder="1" applyAlignment="1">
      <alignment vertical="top"/>
    </xf>
    <xf numFmtId="9" fontId="2" fillId="0" borderId="17" xfId="0" applyNumberFormat="1" applyFont="1" applyFill="1" applyBorder="1" applyAlignment="1">
      <alignment horizontal="right" vertical="top"/>
    </xf>
    <xf numFmtId="9" fontId="2" fillId="0" borderId="18" xfId="0" applyNumberFormat="1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>
      <alignment horizontal="right" vertical="top"/>
    </xf>
    <xf numFmtId="10" fontId="2" fillId="0" borderId="15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view="pageBreakPreview" zoomScaleNormal="115" zoomScaleSheetLayoutView="100" workbookViewId="0">
      <selection activeCell="M56" sqref="M56"/>
    </sheetView>
  </sheetViews>
  <sheetFormatPr defaultColWidth="9.33203125" defaultRowHeight="12.75" x14ac:dyDescent="0.2"/>
  <cols>
    <col min="1" max="1" width="18.5" style="5" customWidth="1"/>
    <col min="2" max="2" width="62.5" style="3" customWidth="1"/>
    <col min="3" max="3" width="14" style="3" customWidth="1"/>
    <col min="4" max="4" width="20.5" style="4" customWidth="1"/>
    <col min="5" max="5" width="12.33203125" style="7" customWidth="1"/>
    <col min="6" max="7" width="17.83203125" style="7" customWidth="1"/>
    <col min="8" max="8" width="50.1640625" style="7" customWidth="1"/>
    <col min="9" max="9" width="12.1640625" style="1" bestFit="1" customWidth="1"/>
    <col min="10" max="10" width="9.5" style="1" bestFit="1" customWidth="1"/>
    <col min="11" max="16384" width="9.33203125" style="1"/>
  </cols>
  <sheetData>
    <row r="1" spans="1:16" ht="14.25" x14ac:dyDescent="0.2">
      <c r="A1" s="2" t="s">
        <v>1</v>
      </c>
      <c r="B1" s="2"/>
      <c r="C1" s="2"/>
      <c r="D1" s="35"/>
      <c r="E1" s="36"/>
      <c r="F1" s="36"/>
      <c r="G1" s="36"/>
      <c r="H1" s="36" t="s">
        <v>4</v>
      </c>
    </row>
    <row r="2" spans="1:16" ht="15" x14ac:dyDescent="0.2">
      <c r="A2" s="37" t="s">
        <v>2</v>
      </c>
      <c r="B2" s="2"/>
      <c r="C2" s="2"/>
      <c r="D2" s="35"/>
      <c r="E2" s="36"/>
      <c r="F2" s="36"/>
      <c r="G2" s="36"/>
      <c r="H2" s="36" t="s">
        <v>5</v>
      </c>
    </row>
    <row r="3" spans="1:16" ht="14.25" x14ac:dyDescent="0.2">
      <c r="A3" s="2" t="s">
        <v>3</v>
      </c>
      <c r="B3" s="2"/>
      <c r="C3" s="2"/>
      <c r="D3" s="35"/>
      <c r="E3" s="36"/>
      <c r="F3" s="36"/>
      <c r="G3" s="36"/>
      <c r="H3" s="36"/>
    </row>
    <row r="4" spans="1:16" ht="14.25" x14ac:dyDescent="0.2">
      <c r="A4" s="2" t="s">
        <v>29</v>
      </c>
      <c r="B4" s="2"/>
      <c r="C4" s="2"/>
      <c r="D4" s="35"/>
      <c r="E4" s="36"/>
      <c r="F4" s="36"/>
      <c r="G4" s="36"/>
      <c r="H4" s="36"/>
    </row>
    <row r="5" spans="1:16" ht="14.25" x14ac:dyDescent="0.2">
      <c r="A5" s="2"/>
      <c r="B5" s="2"/>
      <c r="C5" s="2"/>
      <c r="D5" s="35"/>
      <c r="E5" s="36"/>
      <c r="F5" s="36"/>
      <c r="G5" s="36"/>
      <c r="H5" s="36"/>
    </row>
    <row r="6" spans="1:16" ht="16.5" thickBot="1" x14ac:dyDescent="0.25">
      <c r="A6" s="76" t="s">
        <v>21</v>
      </c>
      <c r="B6" s="2"/>
      <c r="C6" s="2"/>
      <c r="D6" s="35"/>
      <c r="E6" s="36"/>
      <c r="F6" s="36"/>
      <c r="G6" s="36"/>
      <c r="H6" s="36"/>
    </row>
    <row r="7" spans="1:16" ht="75.75" thickBot="1" x14ac:dyDescent="0.25">
      <c r="A7" s="38" t="s">
        <v>30</v>
      </c>
      <c r="B7" s="39" t="s">
        <v>31</v>
      </c>
      <c r="C7" s="39" t="s">
        <v>32</v>
      </c>
      <c r="D7" s="38" t="s">
        <v>33</v>
      </c>
      <c r="E7" s="40" t="s">
        <v>34</v>
      </c>
      <c r="F7" s="40" t="s">
        <v>35</v>
      </c>
      <c r="G7" s="40" t="s">
        <v>0</v>
      </c>
      <c r="H7" s="40" t="s">
        <v>36</v>
      </c>
      <c r="I7" s="3"/>
      <c r="J7" s="3"/>
      <c r="K7" s="3"/>
      <c r="L7" s="3"/>
      <c r="M7" s="3"/>
      <c r="N7" s="3"/>
      <c r="O7" s="3"/>
      <c r="P7" s="3"/>
    </row>
    <row r="8" spans="1:16" s="9" customFormat="1" x14ac:dyDescent="0.2">
      <c r="A8" s="23"/>
      <c r="B8" s="19"/>
      <c r="C8" s="10">
        <v>0</v>
      </c>
      <c r="D8" s="26"/>
      <c r="E8" s="13">
        <v>0</v>
      </c>
      <c r="F8" s="16">
        <f>C8*E8</f>
        <v>0</v>
      </c>
      <c r="G8" s="17">
        <v>0</v>
      </c>
      <c r="H8" s="29"/>
      <c r="I8" s="3"/>
      <c r="J8" s="3"/>
      <c r="K8" s="3"/>
      <c r="L8" s="3"/>
      <c r="M8" s="3"/>
      <c r="N8" s="3"/>
      <c r="O8" s="3"/>
      <c r="P8" s="3"/>
    </row>
    <row r="9" spans="1:16" s="9" customFormat="1" x14ac:dyDescent="0.2">
      <c r="A9" s="32"/>
      <c r="B9" s="33"/>
      <c r="C9" s="11">
        <v>0</v>
      </c>
      <c r="D9" s="27"/>
      <c r="E9" s="14">
        <v>0</v>
      </c>
      <c r="F9" s="17">
        <f t="shared" ref="F9:F48" si="0">C9*E9</f>
        <v>0</v>
      </c>
      <c r="G9" s="17">
        <v>0</v>
      </c>
      <c r="H9" s="34"/>
      <c r="I9" s="3"/>
      <c r="J9" s="3"/>
      <c r="K9" s="3"/>
      <c r="L9" s="3"/>
      <c r="M9" s="3"/>
      <c r="N9" s="3"/>
      <c r="O9" s="3"/>
      <c r="P9" s="3"/>
    </row>
    <row r="10" spans="1:16" s="9" customFormat="1" x14ac:dyDescent="0.2">
      <c r="A10" s="32"/>
      <c r="B10" s="33"/>
      <c r="C10" s="11">
        <v>0</v>
      </c>
      <c r="D10" s="27"/>
      <c r="E10" s="14">
        <v>0</v>
      </c>
      <c r="F10" s="17">
        <f t="shared" si="0"/>
        <v>0</v>
      </c>
      <c r="G10" s="17">
        <v>0</v>
      </c>
      <c r="H10" s="34"/>
      <c r="I10" s="3"/>
      <c r="J10" s="3"/>
      <c r="K10" s="3"/>
      <c r="L10" s="3"/>
      <c r="M10" s="3"/>
      <c r="N10" s="3"/>
      <c r="O10" s="3"/>
      <c r="P10" s="3"/>
    </row>
    <row r="11" spans="1:16" s="9" customFormat="1" x14ac:dyDescent="0.2">
      <c r="A11" s="32"/>
      <c r="B11" s="33"/>
      <c r="C11" s="11">
        <v>0</v>
      </c>
      <c r="D11" s="27"/>
      <c r="E11" s="14">
        <v>0</v>
      </c>
      <c r="F11" s="17">
        <f t="shared" ref="F11:F17" si="1">C11*E11</f>
        <v>0</v>
      </c>
      <c r="G11" s="17">
        <v>0</v>
      </c>
      <c r="H11" s="34"/>
      <c r="I11" s="3"/>
      <c r="J11" s="3"/>
      <c r="K11" s="3"/>
      <c r="L11" s="3"/>
      <c r="M11" s="3"/>
      <c r="N11" s="3"/>
      <c r="O11" s="3"/>
      <c r="P11" s="3"/>
    </row>
    <row r="12" spans="1:16" s="9" customFormat="1" x14ac:dyDescent="0.2">
      <c r="A12" s="32"/>
      <c r="B12" s="33"/>
      <c r="C12" s="11">
        <v>0</v>
      </c>
      <c r="D12" s="27"/>
      <c r="E12" s="14">
        <v>0</v>
      </c>
      <c r="F12" s="17">
        <f t="shared" si="1"/>
        <v>0</v>
      </c>
      <c r="G12" s="17">
        <v>0</v>
      </c>
      <c r="H12" s="34"/>
      <c r="I12" s="3"/>
      <c r="J12" s="3"/>
      <c r="K12" s="3"/>
      <c r="L12" s="3"/>
      <c r="M12" s="3"/>
      <c r="N12" s="3"/>
      <c r="O12" s="3"/>
      <c r="P12" s="3"/>
    </row>
    <row r="13" spans="1:16" s="9" customFormat="1" x14ac:dyDescent="0.2">
      <c r="A13" s="32"/>
      <c r="B13" s="33"/>
      <c r="C13" s="11">
        <v>0</v>
      </c>
      <c r="D13" s="27"/>
      <c r="E13" s="14">
        <v>0</v>
      </c>
      <c r="F13" s="17">
        <f t="shared" si="1"/>
        <v>0</v>
      </c>
      <c r="G13" s="17">
        <v>0</v>
      </c>
      <c r="H13" s="34"/>
      <c r="I13" s="3"/>
      <c r="J13" s="3"/>
      <c r="K13" s="3"/>
      <c r="L13" s="3"/>
      <c r="M13" s="3"/>
      <c r="N13" s="3"/>
      <c r="O13" s="3"/>
      <c r="P13" s="3"/>
    </row>
    <row r="14" spans="1:16" s="9" customFormat="1" x14ac:dyDescent="0.2">
      <c r="A14" s="32"/>
      <c r="B14" s="33"/>
      <c r="C14" s="11">
        <v>0</v>
      </c>
      <c r="D14" s="27"/>
      <c r="E14" s="14">
        <v>0</v>
      </c>
      <c r="F14" s="17">
        <f t="shared" si="1"/>
        <v>0</v>
      </c>
      <c r="G14" s="17">
        <v>0</v>
      </c>
      <c r="H14" s="34"/>
      <c r="I14" s="3"/>
      <c r="J14" s="3"/>
      <c r="K14" s="3"/>
      <c r="L14" s="3"/>
      <c r="M14" s="3"/>
      <c r="N14" s="3"/>
      <c r="O14" s="3"/>
      <c r="P14" s="3"/>
    </row>
    <row r="15" spans="1:16" s="9" customFormat="1" x14ac:dyDescent="0.2">
      <c r="A15" s="32"/>
      <c r="B15" s="33"/>
      <c r="C15" s="11">
        <v>0</v>
      </c>
      <c r="D15" s="27"/>
      <c r="E15" s="14">
        <v>0</v>
      </c>
      <c r="F15" s="17">
        <f t="shared" si="1"/>
        <v>0</v>
      </c>
      <c r="G15" s="17">
        <v>0</v>
      </c>
      <c r="H15" s="34"/>
      <c r="I15" s="3"/>
      <c r="J15" s="3"/>
      <c r="K15" s="3"/>
      <c r="L15" s="3"/>
      <c r="M15" s="3"/>
      <c r="N15" s="3"/>
      <c r="O15" s="3"/>
      <c r="P15" s="3"/>
    </row>
    <row r="16" spans="1:16" s="9" customFormat="1" x14ac:dyDescent="0.2">
      <c r="A16" s="32"/>
      <c r="B16" s="33"/>
      <c r="C16" s="11">
        <v>0</v>
      </c>
      <c r="D16" s="27"/>
      <c r="E16" s="14">
        <v>0</v>
      </c>
      <c r="F16" s="17">
        <f t="shared" si="1"/>
        <v>0</v>
      </c>
      <c r="G16" s="17">
        <v>0</v>
      </c>
      <c r="H16" s="34"/>
      <c r="I16" s="3"/>
      <c r="J16" s="3"/>
      <c r="K16" s="3"/>
      <c r="L16" s="3"/>
      <c r="M16" s="3"/>
      <c r="N16" s="3"/>
      <c r="O16" s="3"/>
      <c r="P16" s="3"/>
    </row>
    <row r="17" spans="1:16" s="9" customFormat="1" x14ac:dyDescent="0.2">
      <c r="A17" s="32"/>
      <c r="B17" s="33"/>
      <c r="C17" s="11">
        <v>0</v>
      </c>
      <c r="D17" s="27"/>
      <c r="E17" s="14">
        <v>0</v>
      </c>
      <c r="F17" s="17">
        <f t="shared" si="1"/>
        <v>0</v>
      </c>
      <c r="G17" s="17">
        <v>0</v>
      </c>
      <c r="H17" s="34"/>
      <c r="I17" s="3"/>
      <c r="J17" s="3"/>
      <c r="K17" s="3"/>
      <c r="L17" s="3"/>
      <c r="M17" s="3"/>
      <c r="N17" s="3"/>
      <c r="O17" s="3"/>
      <c r="P17" s="3"/>
    </row>
    <row r="18" spans="1:16" s="9" customFormat="1" x14ac:dyDescent="0.2">
      <c r="A18" s="32"/>
      <c r="B18" s="33"/>
      <c r="C18" s="11">
        <v>0</v>
      </c>
      <c r="D18" s="27"/>
      <c r="E18" s="14">
        <v>0</v>
      </c>
      <c r="F18" s="17">
        <f t="shared" ref="F18:F26" si="2">C18*E18</f>
        <v>0</v>
      </c>
      <c r="G18" s="17">
        <v>0</v>
      </c>
      <c r="H18" s="34"/>
      <c r="I18" s="3"/>
      <c r="J18" s="3"/>
      <c r="K18" s="3"/>
      <c r="L18" s="3"/>
      <c r="M18" s="3"/>
      <c r="N18" s="3"/>
      <c r="O18" s="3"/>
      <c r="P18" s="3"/>
    </row>
    <row r="19" spans="1:16" s="9" customFormat="1" x14ac:dyDescent="0.2">
      <c r="A19" s="32"/>
      <c r="B19" s="33"/>
      <c r="C19" s="11">
        <v>0</v>
      </c>
      <c r="D19" s="27"/>
      <c r="E19" s="14">
        <v>0</v>
      </c>
      <c r="F19" s="17">
        <f t="shared" si="2"/>
        <v>0</v>
      </c>
      <c r="G19" s="17">
        <v>0</v>
      </c>
      <c r="H19" s="34"/>
      <c r="I19" s="3"/>
      <c r="J19" s="3"/>
      <c r="K19" s="3"/>
      <c r="L19" s="3"/>
      <c r="M19" s="3"/>
      <c r="N19" s="3"/>
      <c r="O19" s="3"/>
      <c r="P19" s="3"/>
    </row>
    <row r="20" spans="1:16" s="9" customFormat="1" x14ac:dyDescent="0.2">
      <c r="A20" s="32"/>
      <c r="B20" s="33"/>
      <c r="C20" s="11">
        <v>0</v>
      </c>
      <c r="D20" s="27"/>
      <c r="E20" s="14">
        <v>0</v>
      </c>
      <c r="F20" s="17">
        <f t="shared" si="2"/>
        <v>0</v>
      </c>
      <c r="G20" s="17">
        <v>0</v>
      </c>
      <c r="H20" s="34"/>
      <c r="I20" s="3"/>
      <c r="J20" s="3"/>
      <c r="K20" s="3"/>
      <c r="L20" s="3"/>
      <c r="M20" s="3"/>
      <c r="N20" s="3"/>
      <c r="O20" s="3"/>
      <c r="P20" s="3"/>
    </row>
    <row r="21" spans="1:16" s="9" customFormat="1" x14ac:dyDescent="0.2">
      <c r="A21" s="32"/>
      <c r="B21" s="33"/>
      <c r="C21" s="11">
        <v>0</v>
      </c>
      <c r="D21" s="27"/>
      <c r="E21" s="14">
        <v>0</v>
      </c>
      <c r="F21" s="17">
        <f t="shared" si="2"/>
        <v>0</v>
      </c>
      <c r="G21" s="17">
        <v>0</v>
      </c>
      <c r="H21" s="34"/>
      <c r="I21" s="3"/>
      <c r="J21" s="3"/>
      <c r="K21" s="3"/>
      <c r="L21" s="3"/>
      <c r="M21" s="3"/>
      <c r="N21" s="3"/>
      <c r="O21" s="3"/>
      <c r="P21" s="3"/>
    </row>
    <row r="22" spans="1:16" s="9" customFormat="1" x14ac:dyDescent="0.2">
      <c r="A22" s="32"/>
      <c r="B22" s="33"/>
      <c r="C22" s="11">
        <v>0</v>
      </c>
      <c r="D22" s="27"/>
      <c r="E22" s="14">
        <v>0</v>
      </c>
      <c r="F22" s="17">
        <f t="shared" si="2"/>
        <v>0</v>
      </c>
      <c r="G22" s="17">
        <v>0</v>
      </c>
      <c r="H22" s="34"/>
      <c r="I22" s="3"/>
      <c r="J22" s="3"/>
      <c r="K22" s="3"/>
      <c r="L22" s="3"/>
      <c r="M22" s="3"/>
      <c r="N22" s="3"/>
      <c r="O22" s="3"/>
      <c r="P22" s="3"/>
    </row>
    <row r="23" spans="1:16" s="9" customFormat="1" x14ac:dyDescent="0.2">
      <c r="A23" s="32"/>
      <c r="B23" s="33"/>
      <c r="C23" s="11">
        <v>0</v>
      </c>
      <c r="D23" s="27"/>
      <c r="E23" s="14">
        <v>0</v>
      </c>
      <c r="F23" s="17">
        <f t="shared" si="2"/>
        <v>0</v>
      </c>
      <c r="G23" s="17">
        <v>0</v>
      </c>
      <c r="H23" s="34"/>
      <c r="I23" s="3"/>
      <c r="J23" s="3"/>
      <c r="K23" s="3"/>
      <c r="L23" s="3"/>
      <c r="M23" s="3"/>
      <c r="N23" s="3"/>
      <c r="O23" s="3"/>
      <c r="P23" s="3"/>
    </row>
    <row r="24" spans="1:16" s="9" customFormat="1" x14ac:dyDescent="0.2">
      <c r="A24" s="32"/>
      <c r="B24" s="33"/>
      <c r="C24" s="11">
        <v>0</v>
      </c>
      <c r="D24" s="27"/>
      <c r="E24" s="14">
        <v>0</v>
      </c>
      <c r="F24" s="17">
        <f t="shared" si="2"/>
        <v>0</v>
      </c>
      <c r="G24" s="17">
        <v>0</v>
      </c>
      <c r="H24" s="34"/>
      <c r="I24" s="3"/>
      <c r="J24" s="3"/>
      <c r="K24" s="3"/>
      <c r="L24" s="3"/>
      <c r="M24" s="3"/>
      <c r="N24" s="3"/>
      <c r="O24" s="3"/>
      <c r="P24" s="3"/>
    </row>
    <row r="25" spans="1:16" s="9" customFormat="1" x14ac:dyDescent="0.2">
      <c r="A25" s="32"/>
      <c r="B25" s="33"/>
      <c r="C25" s="11">
        <v>0</v>
      </c>
      <c r="D25" s="27"/>
      <c r="E25" s="14">
        <v>0</v>
      </c>
      <c r="F25" s="17">
        <f t="shared" si="2"/>
        <v>0</v>
      </c>
      <c r="G25" s="17">
        <v>0</v>
      </c>
      <c r="H25" s="34"/>
      <c r="I25" s="3"/>
      <c r="J25" s="3"/>
      <c r="K25" s="3"/>
      <c r="L25" s="3"/>
      <c r="M25" s="3"/>
      <c r="N25" s="3"/>
      <c r="O25" s="3"/>
      <c r="P25" s="3"/>
    </row>
    <row r="26" spans="1:16" s="9" customFormat="1" x14ac:dyDescent="0.2">
      <c r="A26" s="32"/>
      <c r="B26" s="33"/>
      <c r="C26" s="11">
        <v>0</v>
      </c>
      <c r="D26" s="27"/>
      <c r="E26" s="14">
        <v>0</v>
      </c>
      <c r="F26" s="17">
        <f t="shared" si="2"/>
        <v>0</v>
      </c>
      <c r="G26" s="17">
        <v>0</v>
      </c>
      <c r="H26" s="34"/>
      <c r="I26" s="3"/>
      <c r="J26" s="3"/>
      <c r="K26" s="3"/>
      <c r="L26" s="3"/>
      <c r="M26" s="3"/>
      <c r="N26" s="3"/>
      <c r="O26" s="3"/>
      <c r="P26" s="3"/>
    </row>
    <row r="27" spans="1:16" s="9" customFormat="1" x14ac:dyDescent="0.2">
      <c r="A27" s="32"/>
      <c r="B27" s="33"/>
      <c r="C27" s="11">
        <v>0</v>
      </c>
      <c r="D27" s="27"/>
      <c r="E27" s="14">
        <v>0</v>
      </c>
      <c r="F27" s="17">
        <f t="shared" ref="F27:F36" si="3">C27*E27</f>
        <v>0</v>
      </c>
      <c r="G27" s="17">
        <v>0</v>
      </c>
      <c r="H27" s="34"/>
      <c r="I27" s="3"/>
      <c r="J27" s="3"/>
      <c r="K27" s="3"/>
      <c r="L27" s="3"/>
      <c r="M27" s="3"/>
      <c r="N27" s="3"/>
      <c r="O27" s="3"/>
      <c r="P27" s="3"/>
    </row>
    <row r="28" spans="1:16" s="9" customFormat="1" x14ac:dyDescent="0.2">
      <c r="A28" s="32"/>
      <c r="B28" s="33"/>
      <c r="C28" s="11">
        <v>0</v>
      </c>
      <c r="D28" s="27"/>
      <c r="E28" s="14">
        <v>0</v>
      </c>
      <c r="F28" s="17">
        <f t="shared" si="3"/>
        <v>0</v>
      </c>
      <c r="G28" s="17">
        <v>0</v>
      </c>
      <c r="H28" s="34"/>
      <c r="I28" s="3"/>
      <c r="J28" s="3"/>
      <c r="K28" s="3"/>
      <c r="L28" s="3"/>
      <c r="M28" s="3"/>
      <c r="N28" s="3"/>
      <c r="O28" s="3"/>
      <c r="P28" s="3"/>
    </row>
    <row r="29" spans="1:16" s="9" customFormat="1" x14ac:dyDescent="0.2">
      <c r="A29" s="32"/>
      <c r="B29" s="33"/>
      <c r="C29" s="11">
        <v>0</v>
      </c>
      <c r="D29" s="27"/>
      <c r="E29" s="14">
        <v>0</v>
      </c>
      <c r="F29" s="17">
        <f t="shared" si="3"/>
        <v>0</v>
      </c>
      <c r="G29" s="17">
        <v>0</v>
      </c>
      <c r="H29" s="34"/>
      <c r="I29" s="3"/>
      <c r="J29" s="3"/>
      <c r="K29" s="3"/>
      <c r="L29" s="3"/>
      <c r="M29" s="3"/>
      <c r="N29" s="3"/>
      <c r="O29" s="3"/>
      <c r="P29" s="3"/>
    </row>
    <row r="30" spans="1:16" s="9" customFormat="1" x14ac:dyDescent="0.2">
      <c r="A30" s="32"/>
      <c r="B30" s="33"/>
      <c r="C30" s="11">
        <v>0</v>
      </c>
      <c r="D30" s="27"/>
      <c r="E30" s="14">
        <v>0</v>
      </c>
      <c r="F30" s="17">
        <f t="shared" si="3"/>
        <v>0</v>
      </c>
      <c r="G30" s="17">
        <v>0</v>
      </c>
      <c r="H30" s="34"/>
      <c r="I30" s="3"/>
      <c r="J30" s="3"/>
      <c r="K30" s="3"/>
      <c r="L30" s="3"/>
      <c r="M30" s="3"/>
      <c r="N30" s="3"/>
      <c r="O30" s="3"/>
      <c r="P30" s="3"/>
    </row>
    <row r="31" spans="1:16" s="9" customFormat="1" x14ac:dyDescent="0.2">
      <c r="A31" s="32"/>
      <c r="B31" s="33"/>
      <c r="C31" s="11">
        <v>0</v>
      </c>
      <c r="D31" s="27"/>
      <c r="E31" s="14">
        <v>0</v>
      </c>
      <c r="F31" s="17">
        <f t="shared" si="3"/>
        <v>0</v>
      </c>
      <c r="G31" s="17">
        <v>0</v>
      </c>
      <c r="H31" s="34"/>
      <c r="I31" s="3"/>
      <c r="J31" s="3"/>
      <c r="K31" s="3"/>
      <c r="L31" s="3"/>
      <c r="M31" s="3"/>
      <c r="N31" s="3"/>
      <c r="O31" s="3"/>
      <c r="P31" s="3"/>
    </row>
    <row r="32" spans="1:16" s="9" customFormat="1" x14ac:dyDescent="0.2">
      <c r="A32" s="32"/>
      <c r="B32" s="33"/>
      <c r="C32" s="11">
        <v>0</v>
      </c>
      <c r="D32" s="27"/>
      <c r="E32" s="14">
        <v>0</v>
      </c>
      <c r="F32" s="17">
        <f t="shared" si="3"/>
        <v>0</v>
      </c>
      <c r="G32" s="17">
        <v>0</v>
      </c>
      <c r="H32" s="34"/>
      <c r="I32" s="3"/>
      <c r="J32" s="3"/>
      <c r="K32" s="3"/>
      <c r="L32" s="3"/>
      <c r="M32" s="3"/>
      <c r="N32" s="3"/>
      <c r="O32" s="3"/>
      <c r="P32" s="3"/>
    </row>
    <row r="33" spans="1:16" s="9" customFormat="1" x14ac:dyDescent="0.2">
      <c r="A33" s="32"/>
      <c r="B33" s="33"/>
      <c r="C33" s="11">
        <v>0</v>
      </c>
      <c r="D33" s="27"/>
      <c r="E33" s="14">
        <v>0</v>
      </c>
      <c r="F33" s="17">
        <f t="shared" si="3"/>
        <v>0</v>
      </c>
      <c r="G33" s="17">
        <v>0</v>
      </c>
      <c r="H33" s="34"/>
      <c r="I33" s="3"/>
      <c r="J33" s="3"/>
      <c r="K33" s="3"/>
      <c r="L33" s="3"/>
      <c r="M33" s="3"/>
      <c r="N33" s="3"/>
      <c r="O33" s="3"/>
      <c r="P33" s="3"/>
    </row>
    <row r="34" spans="1:16" s="9" customFormat="1" x14ac:dyDescent="0.2">
      <c r="A34" s="32"/>
      <c r="B34" s="33"/>
      <c r="C34" s="11">
        <v>0</v>
      </c>
      <c r="D34" s="27"/>
      <c r="E34" s="14">
        <v>0</v>
      </c>
      <c r="F34" s="17">
        <f t="shared" si="3"/>
        <v>0</v>
      </c>
      <c r="G34" s="17">
        <v>0</v>
      </c>
      <c r="H34" s="34"/>
      <c r="I34" s="3"/>
      <c r="J34" s="3"/>
      <c r="K34" s="3"/>
      <c r="L34" s="3"/>
      <c r="M34" s="3"/>
      <c r="N34" s="3"/>
      <c r="O34" s="3"/>
      <c r="P34" s="3"/>
    </row>
    <row r="35" spans="1:16" s="9" customFormat="1" x14ac:dyDescent="0.2">
      <c r="A35" s="32"/>
      <c r="B35" s="33"/>
      <c r="C35" s="11">
        <v>0</v>
      </c>
      <c r="D35" s="27"/>
      <c r="E35" s="14">
        <v>0</v>
      </c>
      <c r="F35" s="17">
        <f t="shared" si="3"/>
        <v>0</v>
      </c>
      <c r="G35" s="17">
        <v>0</v>
      </c>
      <c r="H35" s="34"/>
      <c r="I35" s="3"/>
      <c r="J35" s="3"/>
      <c r="K35" s="3"/>
      <c r="L35" s="3"/>
      <c r="M35" s="3"/>
      <c r="N35" s="3"/>
      <c r="O35" s="3"/>
      <c r="P35" s="3"/>
    </row>
    <row r="36" spans="1:16" s="9" customFormat="1" x14ac:dyDescent="0.2">
      <c r="A36" s="32"/>
      <c r="B36" s="33"/>
      <c r="C36" s="11">
        <v>0</v>
      </c>
      <c r="D36" s="27"/>
      <c r="E36" s="14">
        <v>0</v>
      </c>
      <c r="F36" s="17">
        <f t="shared" si="3"/>
        <v>0</v>
      </c>
      <c r="G36" s="17">
        <v>0</v>
      </c>
      <c r="H36" s="34"/>
      <c r="I36" s="3"/>
      <c r="J36" s="3"/>
      <c r="K36" s="3"/>
      <c r="L36" s="3"/>
      <c r="M36" s="3"/>
      <c r="N36" s="3"/>
      <c r="O36" s="3"/>
      <c r="P36" s="3"/>
    </row>
    <row r="37" spans="1:16" s="9" customFormat="1" x14ac:dyDescent="0.2">
      <c r="A37" s="32"/>
      <c r="B37" s="33"/>
      <c r="C37" s="11">
        <v>0</v>
      </c>
      <c r="D37" s="27"/>
      <c r="E37" s="14">
        <v>0</v>
      </c>
      <c r="F37" s="17">
        <f t="shared" si="0"/>
        <v>0</v>
      </c>
      <c r="G37" s="17">
        <v>0</v>
      </c>
      <c r="H37" s="34"/>
      <c r="I37" s="3"/>
      <c r="J37" s="3"/>
      <c r="K37" s="3"/>
      <c r="L37" s="3"/>
      <c r="M37" s="3"/>
      <c r="N37" s="3"/>
      <c r="O37" s="3"/>
      <c r="P37" s="3"/>
    </row>
    <row r="38" spans="1:16" s="9" customFormat="1" x14ac:dyDescent="0.2">
      <c r="A38" s="32"/>
      <c r="B38" s="33"/>
      <c r="C38" s="11">
        <v>0</v>
      </c>
      <c r="D38" s="27"/>
      <c r="E38" s="14">
        <v>0</v>
      </c>
      <c r="F38" s="17">
        <f t="shared" si="0"/>
        <v>0</v>
      </c>
      <c r="G38" s="17">
        <v>0</v>
      </c>
      <c r="H38" s="34"/>
      <c r="I38" s="3"/>
      <c r="J38" s="3"/>
      <c r="K38" s="3"/>
      <c r="L38" s="3"/>
      <c r="M38" s="3"/>
      <c r="N38" s="3"/>
      <c r="O38" s="3"/>
      <c r="P38" s="3"/>
    </row>
    <row r="39" spans="1:16" s="9" customFormat="1" x14ac:dyDescent="0.2">
      <c r="A39" s="32"/>
      <c r="B39" s="33"/>
      <c r="C39" s="11">
        <v>0</v>
      </c>
      <c r="D39" s="27"/>
      <c r="E39" s="14">
        <v>0</v>
      </c>
      <c r="F39" s="17">
        <f t="shared" si="0"/>
        <v>0</v>
      </c>
      <c r="G39" s="17">
        <v>0</v>
      </c>
      <c r="H39" s="34"/>
      <c r="I39" s="3"/>
      <c r="J39" s="3"/>
      <c r="K39" s="3"/>
      <c r="L39" s="3"/>
      <c r="M39" s="3"/>
      <c r="N39" s="3"/>
      <c r="O39" s="3"/>
      <c r="P39" s="3"/>
    </row>
    <row r="40" spans="1:16" s="9" customFormat="1" x14ac:dyDescent="0.2">
      <c r="A40" s="32"/>
      <c r="B40" s="33"/>
      <c r="C40" s="11">
        <v>0</v>
      </c>
      <c r="D40" s="27"/>
      <c r="E40" s="14">
        <v>0</v>
      </c>
      <c r="F40" s="17">
        <f t="shared" si="0"/>
        <v>0</v>
      </c>
      <c r="G40" s="17">
        <v>0</v>
      </c>
      <c r="H40" s="34"/>
      <c r="I40" s="3"/>
      <c r="J40" s="3"/>
      <c r="K40" s="3"/>
      <c r="L40" s="3"/>
      <c r="M40" s="3"/>
      <c r="N40" s="3"/>
      <c r="O40" s="3"/>
      <c r="P40" s="3"/>
    </row>
    <row r="41" spans="1:16" s="9" customFormat="1" x14ac:dyDescent="0.2">
      <c r="A41" s="32"/>
      <c r="B41" s="33"/>
      <c r="C41" s="11">
        <v>0</v>
      </c>
      <c r="D41" s="27"/>
      <c r="E41" s="14">
        <v>0</v>
      </c>
      <c r="F41" s="17">
        <f t="shared" si="0"/>
        <v>0</v>
      </c>
      <c r="G41" s="17">
        <v>0</v>
      </c>
      <c r="H41" s="34"/>
      <c r="I41" s="3"/>
      <c r="J41" s="3"/>
      <c r="K41" s="3"/>
      <c r="L41" s="3"/>
      <c r="M41" s="3"/>
      <c r="N41" s="3"/>
      <c r="O41" s="3"/>
      <c r="P41" s="3"/>
    </row>
    <row r="42" spans="1:16" s="9" customFormat="1" x14ac:dyDescent="0.2">
      <c r="A42" s="32"/>
      <c r="B42" s="33"/>
      <c r="C42" s="11">
        <v>0</v>
      </c>
      <c r="D42" s="27"/>
      <c r="E42" s="14">
        <v>0</v>
      </c>
      <c r="F42" s="17">
        <f t="shared" si="0"/>
        <v>0</v>
      </c>
      <c r="G42" s="17">
        <v>0</v>
      </c>
      <c r="H42" s="34"/>
      <c r="I42" s="3"/>
      <c r="J42" s="3"/>
      <c r="K42" s="3"/>
      <c r="L42" s="3"/>
      <c r="M42" s="3"/>
      <c r="N42" s="3"/>
      <c r="O42" s="3"/>
      <c r="P42" s="3"/>
    </row>
    <row r="43" spans="1:16" s="9" customFormat="1" x14ac:dyDescent="0.2">
      <c r="A43" s="32"/>
      <c r="B43" s="33"/>
      <c r="C43" s="11">
        <v>0</v>
      </c>
      <c r="D43" s="27"/>
      <c r="E43" s="14">
        <v>0</v>
      </c>
      <c r="F43" s="17">
        <f t="shared" si="0"/>
        <v>0</v>
      </c>
      <c r="G43" s="17">
        <v>0</v>
      </c>
      <c r="H43" s="34"/>
      <c r="I43" s="3"/>
      <c r="J43" s="3"/>
      <c r="K43" s="3"/>
      <c r="L43" s="3"/>
      <c r="M43" s="3"/>
      <c r="N43" s="3"/>
      <c r="O43" s="3"/>
      <c r="P43" s="3"/>
    </row>
    <row r="44" spans="1:16" s="9" customFormat="1" x14ac:dyDescent="0.2">
      <c r="A44" s="32"/>
      <c r="B44" s="33"/>
      <c r="C44" s="11">
        <v>0</v>
      </c>
      <c r="D44" s="27"/>
      <c r="E44" s="14">
        <v>0</v>
      </c>
      <c r="F44" s="17">
        <f t="shared" si="0"/>
        <v>0</v>
      </c>
      <c r="G44" s="17">
        <v>0</v>
      </c>
      <c r="H44" s="34"/>
      <c r="I44" s="3"/>
      <c r="J44" s="3"/>
      <c r="K44" s="3"/>
      <c r="L44" s="3"/>
      <c r="M44" s="3"/>
      <c r="N44" s="3"/>
      <c r="O44" s="3"/>
      <c r="P44" s="3"/>
    </row>
    <row r="45" spans="1:16" s="9" customFormat="1" x14ac:dyDescent="0.2">
      <c r="A45" s="32"/>
      <c r="B45" s="33"/>
      <c r="C45" s="11">
        <v>0</v>
      </c>
      <c r="D45" s="27"/>
      <c r="E45" s="14">
        <v>0</v>
      </c>
      <c r="F45" s="17">
        <f t="shared" si="0"/>
        <v>0</v>
      </c>
      <c r="G45" s="17">
        <v>0</v>
      </c>
      <c r="H45" s="34"/>
      <c r="I45" s="3"/>
      <c r="J45" s="3"/>
      <c r="K45" s="3"/>
      <c r="L45" s="3"/>
      <c r="M45" s="3"/>
      <c r="N45" s="3"/>
      <c r="O45" s="3"/>
      <c r="P45" s="3"/>
    </row>
    <row r="46" spans="1:16" s="9" customFormat="1" x14ac:dyDescent="0.2">
      <c r="A46" s="32"/>
      <c r="B46" s="33"/>
      <c r="C46" s="11">
        <v>0</v>
      </c>
      <c r="D46" s="27"/>
      <c r="E46" s="14">
        <v>0</v>
      </c>
      <c r="F46" s="17">
        <f t="shared" si="0"/>
        <v>0</v>
      </c>
      <c r="G46" s="17">
        <v>0</v>
      </c>
      <c r="H46" s="34"/>
      <c r="I46" s="3"/>
      <c r="J46" s="3"/>
      <c r="K46" s="3"/>
      <c r="L46" s="3"/>
      <c r="M46" s="3"/>
      <c r="N46" s="3"/>
      <c r="O46" s="3"/>
      <c r="P46" s="3"/>
    </row>
    <row r="47" spans="1:16" s="9" customFormat="1" x14ac:dyDescent="0.2">
      <c r="A47" s="32"/>
      <c r="B47" s="33"/>
      <c r="C47" s="11">
        <v>0</v>
      </c>
      <c r="D47" s="27"/>
      <c r="E47" s="14">
        <v>0</v>
      </c>
      <c r="F47" s="17">
        <f t="shared" si="0"/>
        <v>0</v>
      </c>
      <c r="G47" s="17">
        <v>0</v>
      </c>
      <c r="H47" s="34"/>
      <c r="I47" s="3"/>
      <c r="J47" s="3"/>
      <c r="K47" s="3"/>
      <c r="L47" s="3"/>
      <c r="M47" s="3"/>
      <c r="N47" s="3"/>
      <c r="O47" s="3"/>
      <c r="P47" s="3"/>
    </row>
    <row r="48" spans="1:16" s="9" customFormat="1" x14ac:dyDescent="0.2">
      <c r="A48" s="32"/>
      <c r="B48" s="33"/>
      <c r="C48" s="11">
        <v>0</v>
      </c>
      <c r="D48" s="27"/>
      <c r="E48" s="14">
        <v>0</v>
      </c>
      <c r="F48" s="17">
        <f t="shared" si="0"/>
        <v>0</v>
      </c>
      <c r="G48" s="17">
        <v>0</v>
      </c>
      <c r="H48" s="34"/>
      <c r="I48" s="3"/>
      <c r="J48" s="3"/>
      <c r="K48" s="3"/>
      <c r="L48" s="3"/>
      <c r="M48" s="3"/>
      <c r="N48" s="3"/>
      <c r="O48" s="3"/>
      <c r="P48" s="3"/>
    </row>
    <row r="49" spans="1:16" s="9" customFormat="1" x14ac:dyDescent="0.2">
      <c r="A49" s="24"/>
      <c r="B49" s="20"/>
      <c r="C49" s="11">
        <v>0</v>
      </c>
      <c r="D49" s="27"/>
      <c r="E49" s="14">
        <v>0</v>
      </c>
      <c r="F49" s="17">
        <f t="shared" ref="F49:F55" si="4">C49*E49</f>
        <v>0</v>
      </c>
      <c r="G49" s="17">
        <v>0</v>
      </c>
      <c r="H49" s="30"/>
      <c r="I49" s="3"/>
      <c r="J49" s="3"/>
      <c r="K49" s="3"/>
      <c r="L49" s="3"/>
      <c r="M49" s="3"/>
      <c r="N49" s="3"/>
      <c r="O49" s="3"/>
      <c r="P49" s="3"/>
    </row>
    <row r="50" spans="1:16" s="9" customFormat="1" x14ac:dyDescent="0.2">
      <c r="A50" s="24"/>
      <c r="B50" s="20"/>
      <c r="C50" s="11">
        <v>0</v>
      </c>
      <c r="D50" s="27"/>
      <c r="E50" s="14">
        <v>0</v>
      </c>
      <c r="F50" s="17">
        <f t="shared" si="4"/>
        <v>0</v>
      </c>
      <c r="G50" s="17">
        <v>0</v>
      </c>
      <c r="H50" s="30"/>
      <c r="I50" s="3"/>
      <c r="J50" s="3"/>
      <c r="K50" s="3"/>
      <c r="L50" s="3"/>
      <c r="M50" s="3"/>
      <c r="N50" s="3"/>
      <c r="O50" s="3"/>
      <c r="P50" s="3"/>
    </row>
    <row r="51" spans="1:16" s="9" customFormat="1" x14ac:dyDescent="0.2">
      <c r="A51" s="24"/>
      <c r="B51" s="20"/>
      <c r="C51" s="11">
        <v>0</v>
      </c>
      <c r="D51" s="27"/>
      <c r="E51" s="14">
        <v>0</v>
      </c>
      <c r="F51" s="17">
        <f t="shared" si="4"/>
        <v>0</v>
      </c>
      <c r="G51" s="17">
        <v>0</v>
      </c>
      <c r="H51" s="30"/>
      <c r="I51" s="3"/>
      <c r="J51" s="3"/>
      <c r="K51" s="3"/>
      <c r="L51" s="3"/>
      <c r="M51" s="3"/>
      <c r="N51" s="3"/>
      <c r="O51" s="3"/>
      <c r="P51" s="3"/>
    </row>
    <row r="52" spans="1:16" s="9" customFormat="1" x14ac:dyDescent="0.2">
      <c r="A52" s="24"/>
      <c r="B52" s="20"/>
      <c r="C52" s="11">
        <v>0</v>
      </c>
      <c r="D52" s="27"/>
      <c r="E52" s="14">
        <v>0</v>
      </c>
      <c r="F52" s="17">
        <f t="shared" si="4"/>
        <v>0</v>
      </c>
      <c r="G52" s="17">
        <v>0</v>
      </c>
      <c r="H52" s="30"/>
      <c r="I52" s="3"/>
      <c r="J52" s="3"/>
      <c r="K52" s="3"/>
      <c r="L52" s="3"/>
      <c r="M52" s="3"/>
      <c r="N52" s="3"/>
      <c r="O52" s="3"/>
      <c r="P52" s="3"/>
    </row>
    <row r="53" spans="1:16" s="9" customFormat="1" x14ac:dyDescent="0.2">
      <c r="A53" s="24"/>
      <c r="B53" s="21"/>
      <c r="C53" s="11">
        <v>0</v>
      </c>
      <c r="D53" s="27"/>
      <c r="E53" s="14">
        <v>0</v>
      </c>
      <c r="F53" s="17">
        <f t="shared" si="4"/>
        <v>0</v>
      </c>
      <c r="G53" s="17">
        <v>0</v>
      </c>
      <c r="H53" s="30"/>
      <c r="I53" s="3"/>
      <c r="J53" s="3"/>
      <c r="K53" s="3"/>
      <c r="L53" s="3"/>
      <c r="M53" s="3"/>
      <c r="N53" s="3"/>
      <c r="O53" s="3"/>
      <c r="P53" s="3"/>
    </row>
    <row r="54" spans="1:16" s="9" customFormat="1" x14ac:dyDescent="0.2">
      <c r="A54" s="24"/>
      <c r="B54" s="21"/>
      <c r="C54" s="11">
        <v>0</v>
      </c>
      <c r="D54" s="27"/>
      <c r="E54" s="14">
        <v>0</v>
      </c>
      <c r="F54" s="17">
        <f t="shared" si="4"/>
        <v>0</v>
      </c>
      <c r="G54" s="17">
        <v>0</v>
      </c>
      <c r="H54" s="30"/>
      <c r="I54" s="3"/>
      <c r="J54" s="3"/>
      <c r="K54" s="3"/>
      <c r="L54" s="3"/>
      <c r="M54" s="3"/>
      <c r="N54" s="3"/>
      <c r="O54" s="3"/>
      <c r="P54" s="3"/>
    </row>
    <row r="55" spans="1:16" s="9" customFormat="1" ht="13.5" thickBot="1" x14ac:dyDescent="0.25">
      <c r="A55" s="25"/>
      <c r="B55" s="22"/>
      <c r="C55" s="12">
        <v>0</v>
      </c>
      <c r="D55" s="28"/>
      <c r="E55" s="15">
        <v>0</v>
      </c>
      <c r="F55" s="18">
        <f t="shared" si="4"/>
        <v>0</v>
      </c>
      <c r="G55" s="18">
        <v>0</v>
      </c>
      <c r="H55" s="31"/>
      <c r="I55" s="3"/>
      <c r="J55" s="3"/>
      <c r="K55" s="3"/>
      <c r="L55" s="3"/>
      <c r="M55" s="3"/>
      <c r="N55" s="3"/>
      <c r="O55" s="3"/>
      <c r="P55" s="3"/>
    </row>
    <row r="56" spans="1:16" x14ac:dyDescent="0.2">
      <c r="E56" s="7" t="s">
        <v>13</v>
      </c>
      <c r="F56" s="41">
        <f>SUM(F8:F55)</f>
        <v>0</v>
      </c>
      <c r="G56" s="41">
        <f>SUM(G8:G55)</f>
        <v>0</v>
      </c>
    </row>
    <row r="57" spans="1:16" hidden="1" x14ac:dyDescent="0.2"/>
    <row r="58" spans="1:16" ht="16.5" thickBot="1" x14ac:dyDescent="0.25">
      <c r="A58" s="77" t="s">
        <v>22</v>
      </c>
      <c r="B58" s="49"/>
      <c r="C58" s="49"/>
      <c r="D58" s="6"/>
      <c r="E58" s="8"/>
      <c r="F58" s="8"/>
      <c r="G58" s="8"/>
      <c r="H58" s="8"/>
    </row>
    <row r="59" spans="1:16" ht="15.75" x14ac:dyDescent="0.2">
      <c r="A59" s="76"/>
    </row>
    <row r="60" spans="1:16" ht="15" x14ac:dyDescent="0.2">
      <c r="A60" s="78"/>
      <c r="B60" s="82" t="s">
        <v>15</v>
      </c>
      <c r="C60" s="82"/>
      <c r="D60" s="57"/>
      <c r="E60" s="58"/>
      <c r="F60" s="58"/>
      <c r="G60" s="58"/>
      <c r="H60" s="58"/>
    </row>
    <row r="61" spans="1:16" ht="15" x14ac:dyDescent="0.2">
      <c r="A61" s="1"/>
      <c r="B61" s="79"/>
      <c r="C61" s="79"/>
    </row>
    <row r="62" spans="1:16" ht="87" customHeight="1" x14ac:dyDescent="0.2">
      <c r="B62" s="51" t="s">
        <v>37</v>
      </c>
      <c r="C62" s="69"/>
      <c r="D62" s="46"/>
      <c r="E62" s="84" t="s">
        <v>25</v>
      </c>
      <c r="F62" s="84"/>
      <c r="G62" s="84"/>
      <c r="H62" s="84"/>
    </row>
    <row r="63" spans="1:16" ht="28.5" customHeight="1" x14ac:dyDescent="0.2">
      <c r="B63" s="51" t="s">
        <v>38</v>
      </c>
      <c r="C63" s="69"/>
      <c r="D63" s="46"/>
      <c r="E63" s="84" t="s">
        <v>26</v>
      </c>
      <c r="F63" s="84"/>
      <c r="G63" s="84"/>
      <c r="H63" s="84"/>
    </row>
    <row r="64" spans="1:16" ht="28.5" customHeight="1" x14ac:dyDescent="0.2">
      <c r="B64" s="51" t="s">
        <v>39</v>
      </c>
      <c r="C64" s="69"/>
      <c r="D64" s="46"/>
      <c r="E64" s="84" t="s">
        <v>27</v>
      </c>
      <c r="F64" s="84"/>
      <c r="G64" s="84"/>
      <c r="H64" s="84"/>
    </row>
    <row r="65" spans="1:8" ht="28.5" customHeight="1" x14ac:dyDescent="0.2">
      <c r="B65" s="51" t="s">
        <v>40</v>
      </c>
      <c r="C65" s="69"/>
      <c r="D65" s="71"/>
      <c r="E65" s="84" t="s">
        <v>24</v>
      </c>
      <c r="F65" s="84"/>
      <c r="G65" s="84"/>
      <c r="H65" s="84"/>
    </row>
    <row r="66" spans="1:8" ht="14.25" x14ac:dyDescent="0.2">
      <c r="B66" s="54"/>
      <c r="C66" s="72"/>
      <c r="D66" s="46"/>
      <c r="E66" s="86"/>
      <c r="F66" s="86"/>
      <c r="G66" s="86"/>
      <c r="H66" s="86"/>
    </row>
    <row r="67" spans="1:8" ht="14.25" x14ac:dyDescent="0.2">
      <c r="B67" s="55"/>
      <c r="C67" s="73"/>
      <c r="D67" s="46"/>
      <c r="E67" s="43"/>
      <c r="F67" s="43"/>
      <c r="G67" s="43"/>
      <c r="H67" s="43"/>
    </row>
    <row r="68" spans="1:8" ht="28.5" customHeight="1" x14ac:dyDescent="0.2">
      <c r="B68" s="50" t="s">
        <v>42</v>
      </c>
      <c r="C68" s="53"/>
      <c r="D68" s="46"/>
      <c r="E68" s="83" t="s">
        <v>23</v>
      </c>
      <c r="F68" s="83"/>
      <c r="G68" s="83"/>
      <c r="H68" s="83"/>
    </row>
    <row r="69" spans="1:8" ht="42.75" customHeight="1" x14ac:dyDescent="0.2">
      <c r="B69" s="51" t="s">
        <v>41</v>
      </c>
      <c r="C69" s="53"/>
      <c r="D69" s="46"/>
      <c r="E69" s="84" t="s">
        <v>28</v>
      </c>
      <c r="F69" s="84"/>
      <c r="G69" s="84"/>
      <c r="H69" s="84"/>
    </row>
    <row r="70" spans="1:8" ht="28.5" customHeight="1" x14ac:dyDescent="0.2">
      <c r="B70" s="70" t="s">
        <v>44</v>
      </c>
      <c r="C70" s="53"/>
      <c r="D70" s="46"/>
      <c r="E70" s="84" t="s">
        <v>43</v>
      </c>
      <c r="F70" s="84"/>
      <c r="G70" s="84"/>
      <c r="H70" s="84"/>
    </row>
    <row r="71" spans="1:8" ht="28.5" customHeight="1" x14ac:dyDescent="0.2">
      <c r="B71" s="51" t="s">
        <v>45</v>
      </c>
      <c r="C71" s="53"/>
      <c r="D71" s="46"/>
      <c r="E71" s="84" t="s">
        <v>16</v>
      </c>
      <c r="F71" s="84"/>
      <c r="G71" s="84"/>
      <c r="H71" s="84"/>
    </row>
    <row r="72" spans="1:8" ht="28.5" customHeight="1" x14ac:dyDescent="0.2">
      <c r="B72" s="51" t="s">
        <v>46</v>
      </c>
      <c r="C72" s="74"/>
      <c r="D72" s="46"/>
      <c r="E72" s="84" t="s">
        <v>20</v>
      </c>
      <c r="F72" s="84"/>
      <c r="G72" s="84"/>
      <c r="H72" s="84"/>
    </row>
    <row r="73" spans="1:8" ht="28.5" customHeight="1" x14ac:dyDescent="0.2">
      <c r="B73" s="50" t="s">
        <v>47</v>
      </c>
      <c r="C73" s="75"/>
      <c r="D73" s="46"/>
      <c r="E73" s="85" t="s">
        <v>17</v>
      </c>
      <c r="F73" s="85"/>
      <c r="G73" s="85"/>
      <c r="H73" s="85"/>
    </row>
    <row r="74" spans="1:8" ht="15.75" thickBot="1" x14ac:dyDescent="0.25">
      <c r="C74" s="47" t="s">
        <v>14</v>
      </c>
      <c r="D74" s="52"/>
    </row>
    <row r="75" spans="1:8" ht="14.25" thickTop="1" thickBot="1" x14ac:dyDescent="0.25">
      <c r="A75" s="48"/>
      <c r="B75" s="49"/>
      <c r="C75" s="49"/>
      <c r="D75" s="6"/>
      <c r="E75" s="8"/>
      <c r="F75" s="8"/>
      <c r="G75" s="8"/>
      <c r="H75" s="8"/>
    </row>
    <row r="77" spans="1:8" ht="15" x14ac:dyDescent="0.25">
      <c r="A77" s="59"/>
      <c r="B77" s="81" t="s">
        <v>6</v>
      </c>
      <c r="C77" s="56"/>
      <c r="D77" s="57"/>
      <c r="E77" s="58"/>
      <c r="F77" s="58"/>
      <c r="G77" s="58"/>
      <c r="H77" s="58"/>
    </row>
    <row r="78" spans="1:8" ht="15" x14ac:dyDescent="0.25">
      <c r="B78" s="80"/>
    </row>
    <row r="79" spans="1:8" ht="14.25" x14ac:dyDescent="0.2">
      <c r="B79" s="2"/>
      <c r="C79" s="61" t="s">
        <v>18</v>
      </c>
      <c r="D79" s="62">
        <f>D66</f>
        <v>0</v>
      </c>
      <c r="H79" s="1"/>
    </row>
    <row r="80" spans="1:8" ht="14.25" x14ac:dyDescent="0.2">
      <c r="B80" s="2"/>
      <c r="C80" s="61"/>
      <c r="D80" s="63"/>
      <c r="H80" s="1"/>
    </row>
    <row r="81" spans="2:8" ht="14.25" x14ac:dyDescent="0.2">
      <c r="B81" s="64"/>
      <c r="C81" s="60" t="s">
        <v>7</v>
      </c>
      <c r="D81" s="64"/>
      <c r="H81" s="1"/>
    </row>
    <row r="82" spans="2:8" ht="14.25" x14ac:dyDescent="0.2">
      <c r="B82" s="42" t="s">
        <v>8</v>
      </c>
      <c r="C82" s="65">
        <v>0.12</v>
      </c>
      <c r="D82" s="66">
        <f>IF(AND((D79&gt;0),(D79&lt;500000.01)),(D79*0.12),IF(AND((D79&gt;0),(D79&gt;500000)),(500000*0.12),0))</f>
        <v>0</v>
      </c>
      <c r="H82" s="1"/>
    </row>
    <row r="83" spans="2:8" ht="14.25" x14ac:dyDescent="0.2">
      <c r="B83" s="64" t="s">
        <v>9</v>
      </c>
      <c r="C83" s="67">
        <v>0.115</v>
      </c>
      <c r="D83" s="63">
        <f>IF(AND((D79&gt;500000),(D79&lt;1000000.01)),((D79-500000)*0.115),IF((D79&gt;1000000),(500000*0.115),0))</f>
        <v>0</v>
      </c>
      <c r="H83" s="1"/>
    </row>
    <row r="84" spans="2:8" ht="14.25" x14ac:dyDescent="0.2">
      <c r="B84" s="42" t="s">
        <v>10</v>
      </c>
      <c r="C84" s="65">
        <v>0.11</v>
      </c>
      <c r="D84" s="66">
        <f>IF(AND((D79&gt;1000000),(D79&lt;2000000.01)),((D79-1000000)*0.11),IF((D79&gt;2000000),(1000000*0.11),0))</f>
        <v>0</v>
      </c>
      <c r="H84" s="1"/>
    </row>
    <row r="85" spans="2:8" ht="14.25" x14ac:dyDescent="0.2">
      <c r="B85" s="64" t="s">
        <v>11</v>
      </c>
      <c r="C85" s="67">
        <v>0.1</v>
      </c>
      <c r="D85" s="63">
        <f>IF(AND((D79&gt;2000000),(D79&lt;6000000.01)),((D79-2000000)*0.1),IF((D79&gt;6000000),(4000000*0.1),0))</f>
        <v>0</v>
      </c>
      <c r="H85" s="1"/>
    </row>
    <row r="86" spans="2:8" ht="14.25" x14ac:dyDescent="0.2">
      <c r="B86" s="42" t="s">
        <v>11</v>
      </c>
      <c r="C86" s="65">
        <v>0.09</v>
      </c>
      <c r="D86" s="66">
        <f>IF(AND((D79&gt;6000000),(D79&lt;10000000.01)),((D79-6000000)*0.09),IF((D79&gt;10000000),(4000000*0.09),0))</f>
        <v>0</v>
      </c>
      <c r="H86" s="1"/>
    </row>
    <row r="87" spans="2:8" ht="14.25" x14ac:dyDescent="0.2">
      <c r="B87" s="44" t="s">
        <v>12</v>
      </c>
      <c r="C87" s="68">
        <v>0.08</v>
      </c>
      <c r="D87" s="62">
        <f>IF(D79&gt;10000000,(D79-10000000)*0.08,0)</f>
        <v>0</v>
      </c>
      <c r="H87" s="1"/>
    </row>
    <row r="88" spans="2:8" ht="14.25" x14ac:dyDescent="0.2">
      <c r="B88" s="2"/>
      <c r="C88" s="47" t="s">
        <v>19</v>
      </c>
      <c r="D88" s="45">
        <f>SUM(D82:D87)</f>
        <v>0</v>
      </c>
    </row>
  </sheetData>
  <mergeCells count="12">
    <mergeCell ref="B60:C60"/>
    <mergeCell ref="E68:H68"/>
    <mergeCell ref="E69:H69"/>
    <mergeCell ref="E71:H71"/>
    <mergeCell ref="E73:H73"/>
    <mergeCell ref="E72:H72"/>
    <mergeCell ref="E65:H65"/>
    <mergeCell ref="E66:H66"/>
    <mergeCell ref="E62:H62"/>
    <mergeCell ref="E63:H63"/>
    <mergeCell ref="E64:H64"/>
    <mergeCell ref="E70:H70"/>
  </mergeCells>
  <printOptions horizontalCentered="1"/>
  <pageMargins left="0.25" right="0.25" top="0.3" bottom="0.5" header="0.3" footer="0.3"/>
  <pageSetup scale="69" fitToHeight="800" orientation="landscape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FH SMP F3 Worksheet</vt:lpstr>
      <vt:lpstr>'FH SMP F3 Worksheet'!Print_Area</vt:lpstr>
      <vt:lpstr>'FH SMP F3 Worksheet'!Print_Titles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Felseghi, Adrian@DGS</dc:creator>
  <cp:lastModifiedBy>Jones, Lisa@DGS</cp:lastModifiedBy>
  <cp:lastPrinted>2020-02-03T21:55:04Z</cp:lastPrinted>
  <dcterms:created xsi:type="dcterms:W3CDTF">2019-12-31T22:10:45Z</dcterms:created>
  <dcterms:modified xsi:type="dcterms:W3CDTF">2020-02-03T23:40:06Z</dcterms:modified>
</cp:coreProperties>
</file>